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Französisch/"/>
    </mc:Choice>
  </mc:AlternateContent>
  <xr:revisionPtr revIDLastSave="23" documentId="8_{AF384CA5-C8D8-44D3-A000-1D314CC33118}" xr6:coauthVersionLast="47" xr6:coauthVersionMax="47" xr10:uidLastSave="{BD67109A-561E-4435-A10A-5F1CD5ADB958}"/>
  <bookViews>
    <workbookView xWindow="-28920" yWindow="90" windowWidth="29040" windowHeight="17640" xr2:uid="{00000000-000D-0000-FFFF-FFFF00000000}"/>
  </bookViews>
  <sheets>
    <sheet name="Reveler les attributs" sheetId="1" r:id="rId1"/>
    <sheet name="Dropdown" sheetId="8" r:id="rId2"/>
    <sheet name="Point de référence choix" sheetId="9" r:id="rId3"/>
    <sheet name="Moyens de transport choix" sheetId="7" r:id="rId4"/>
  </sheets>
  <definedNames>
    <definedName name="_xlnm._FilterDatabase" localSheetId="0" hidden="1">'Reveler les attributs'!$A$3:$AF$174</definedName>
    <definedName name="Z_8B0BC97B_780F_406D_AFC0_40547C4970DE_.wvu.Cols" localSheetId="0" hidden="1">'Reveler les attributs'!$E:$J,'Reveler les attributs'!$V:$Y,'Reveler les attributs'!$AA:$AF</definedName>
    <definedName name="Z_8B0BC97B_780F_406D_AFC0_40547C4970DE_.wvu.FilterData" localSheetId="0" hidden="1">'Reveler les attributs'!$A$3:$AF$174</definedName>
    <definedName name="Z_B58E4CFE_8B0E_42A2_9E1B_835BB3FB74ED_.wvu.FilterData" localSheetId="0" hidden="1">'Reveler les attributs'!$A$3:$AF$174</definedName>
    <definedName name="Z_C84437B1_B4B1_4E51_A924_488F9E4D4113_.wvu.Cols" localSheetId="0" hidden="1">'Reveler les attributs'!$A:$A,'Reveler les attributs'!$E:$S,'Reveler les attributs'!$V:$Y,'Reveler les attributs'!$AA:$AF</definedName>
    <definedName name="Z_C84437B1_B4B1_4E51_A924_488F9E4D4113_.wvu.FilterData" localSheetId="0" hidden="1">'Reveler les attributs'!$A$3:$AF$174</definedName>
    <definedName name="Z_C84437B1_B4B1_4E51_A924_488F9E4D4113_.wvu.PrintArea" localSheetId="0" hidden="1">'Reveler les attributs'!$B:$Z</definedName>
    <definedName name="Z_C84437B1_B4B1_4E51_A924_488F9E4D4113_.wvu.Rows" localSheetId="0" hidden="1">'Reveler les attributs'!$30:$36,'Reveler les attributs'!$42:$49,'Reveler les attributs'!$69:$69,'Reveler les attributs'!$81:$88,'Reveler les attributs'!$98:$106,'Reveler les attributs'!$118:$126,'Reveler les attributs'!$138:$146,'Reveler les attributs'!$156:$174</definedName>
    <definedName name="Z_CEFBCBCC_7611_4DC1_B37C_42E5FEC9469A_.wvu.Cols" localSheetId="0" hidden="1">'Reveler les attributs'!$A:$G,'Reveler les attributs'!$K:$W,'Reveler les attributs'!$Z:$AA,'Reveler les attributs'!$AC:$AF</definedName>
    <definedName name="Z_CEFBCBCC_7611_4DC1_B37C_42E5FEC9469A_.wvu.FilterData" localSheetId="0" hidden="1">'Reveler les attributs'!$A$3:$AF$174</definedName>
    <definedName name="Z_DFD8C9AE_4B22_4673_A2C4_D257ACAC3D4E_.wvu.Cols" localSheetId="0" hidden="1">'Reveler les attributs'!$A:$D,'Reveler les attributs'!$H:$U,'Reveler les attributs'!$X:$Z,'Reveler les attributs'!$AB:$AF</definedName>
    <definedName name="Z_DFD8C9AE_4B22_4673_A2C4_D257ACAC3D4E_.wvu.FilterData" localSheetId="0" hidden="1">'Reveler les attributs'!$A$3:$AF$174</definedName>
    <definedName name="Z_DFD8C9AE_4B22_4673_A2C4_D257ACAC3D4E_.wvu.Rows" localSheetId="0" hidden="1">'Reveler les attributs'!$30:$36,'Reveler les attributs'!$42:$49,'Reveler les attributs'!$69:$69,'Reveler les attributs'!$81:$88,'Reveler les attributs'!$98:$106,'Reveler les attributs'!$118:$126,'Reveler les attributs'!$138:$146,'Reveler les attributs'!$156:$174</definedName>
  </definedNames>
  <calcPr calcId="191028"/>
  <customWorkbookViews>
    <customWorkbookView name="Master" guid="{B58E4CFE-8B0E-42A2-9E1B-835BB3FB74ED}" maximized="1" xWindow="1912" yWindow="-8" windowWidth="1936" windowHeight="1216" activeSheetId="1"/>
    <customWorkbookView name="Deutsch technisch 16.04.2020" guid="{8B0BC97B-780F-406D-AFC0-40547C4970DE}" maximized="1" xWindow="1912" yWindow="-8" windowWidth="1936" windowHeight="1216" activeSheetId="1"/>
    <customWorkbookView name="Französisch Web 16.04.2020" guid="{DFD8C9AE-4B22-4673-A2C4-D257ACAC3D4E}" maximized="1" xWindow="1912" yWindow="-8" windowWidth="1936" windowHeight="1216" activeSheetId="1"/>
    <customWorkbookView name="Deutsch Web 16.04.2020" guid="{C84437B1-B4B1-4E51-A924-488F9E4D4113}" maximized="1" xWindow="1912" yWindow="-8" windowWidth="1936" windowHeight="1216" activeSheetId="1"/>
    <customWorkbookView name="Italienisch Web 16.04.2020" guid="{CEFBCBCC-7611-4DC1-B37C-42E5FEC9469A}"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<sst xmlns="http://schemas.openxmlformats.org/spreadsheetml/2006/main" count="3458" uniqueCount="1057">
  <si>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</si>
  <si>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</si>
  <si>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</si>
  <si>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</si>
  <si>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</si>
  <si>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</si>
  <si>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</si>
  <si>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</si>
  <si>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</si>
  <si>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</si>
  <si>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</si>
  <si>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</si>
  <si>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</si>
  <si>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</si>
  <si>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Stand 10.02.2023</t>
  </si>
  <si>
    <t>Aggiornamento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</si>
  <si>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</si>
  <si>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</si>
  <si>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</si>
  <si>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</si>
  <si>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</si>
  <si>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</si>
  <si>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</si>
  <si>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</si>
  <si>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</si>
  <si>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</si>
  <si>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</si>
  <si>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</si>
  <si>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</si>
  <si>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</si>
  <si>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</si>
  <si>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</si>
  <si>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</si>
  <si>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</si>
  <si>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</si>
  <si>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</si>
  <si>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</si>
  <si>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</si>
  <si>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</si>
  <si>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</si>
  <si>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</si>
  <si>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</si>
  <si>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</si>
  <si>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</si>
  <si>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</si>
  <si>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</si>
  <si>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</si>
  <si>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</si>
  <si>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</si>
  <si>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</si>
  <si>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</si>
  <si>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</si>
  <si>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</si>
  <si>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</si>
  <si>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</si>
  <si>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</si>
  <si>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</si>
  <si>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</si>
  <si>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</si>
  <si>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</si>
  <si>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</si>
  <si>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</si>
  <si>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</si>
  <si>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</si>
  <si>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</si>
  <si>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</si>
  <si>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</si>
  <si>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</si>
  <si>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</si>
  <si>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</si>
  <si>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</si>
  <si>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</si>
  <si>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</si>
  <si>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</si>
  <si>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</si>
  <si>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</si>
  <si>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</si>
  <si>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</si>
  <si>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</si>
  <si>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</si>
  <si>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</si>
  <si>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</si>
  <si>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</si>
  <si>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</si>
  <si>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</si>
  <si>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</si>
  <si>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</si>
  <si>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</si>
  <si>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</si>
  <si>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</si>
  <si>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</si>
  <si>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</si>
  <si>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</si>
  <si>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</si>
  <si>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</si>
  <si>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</si>
  <si>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</si>
  <si>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</si>
  <si>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</si>
  <si>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</si>
  <si>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</si>
  <si>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</si>
  <si>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</si>
  <si>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family val="2"/>
      </rPr>
      <t xml:space="preserve">Freitextfeld für Erläuterungen zu speziellen Fällen auf Stufe Haltestelle. 
</t>
    </r>
    <r>
      <rPr>
        <b/>
        <sz val="10"/>
        <color rgb="FFFF0000"/>
        <rFont val="Arial"/>
        <family val="2"/>
      </rPr>
      <t>Achtung:</t>
    </r>
    <r>
      <rPr>
        <sz val="10"/>
        <color rgb="FF000000"/>
        <rFont val="Arial"/>
        <family val="2"/>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</si>
  <si>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</si>
  <si>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</si>
  <si>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family val="2"/>
      </rPr>
      <t xml:space="preserve">Champ de texte libre pour des explications sur des cas spéciaux au niveau de l’arrêt.
</t>
    </r>
    <r>
      <rPr>
        <b/>
        <sz val="10"/>
        <color rgb="FFFF0000"/>
        <rFont val="Arial"/>
        <family val="2"/>
      </rPr>
      <t>Attention</t>
    </r>
    <r>
      <rPr>
        <sz val="10"/>
        <color rgb="FFFF0000"/>
        <rFont val="Arial"/>
        <family val="2"/>
      </rPr>
      <t xml:space="preserve">: </t>
    </r>
    <r>
      <rPr>
        <sz val="10"/>
        <color rgb="FF000000"/>
        <rFont val="Arial"/>
        <family val="2"/>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</si>
  <si>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</si>
  <si>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</si>
  <si>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family val="2"/>
      </rPr>
      <t xml:space="preserve">Campo di testo libero per spiegazioni in casi particolari a livello di fermata. 
</t>
    </r>
    <r>
      <rPr>
        <b/>
        <sz val="10"/>
        <color rgb="FFFF0000"/>
        <rFont val="Arial"/>
        <family val="2"/>
      </rPr>
      <t>Attenzione</t>
    </r>
    <r>
      <rPr>
        <sz val="10"/>
        <color rgb="FFFF0000"/>
        <rFont val="Arial"/>
        <family val="2"/>
      </rPr>
      <t>:</t>
    </r>
    <r>
      <rPr>
        <sz val="10"/>
        <color rgb="FF000000"/>
        <rFont val="Arial"/>
        <family val="2"/>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</si>
  <si>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</si>
  <si>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</si>
  <si>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</si>
  <si>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</si>
  <si>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</si>
  <si>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</si>
  <si>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</si>
  <si>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</si>
  <si>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</si>
  <si>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</si>
  <si>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</si>
  <si>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</si>
  <si>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</si>
  <si>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</si>
  <si>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</si>
  <si>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</si>
  <si>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</si>
  <si>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</si>
  <si>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</si>
  <si>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</si>
  <si>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</si>
  <si>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</si>
  <si>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</si>
  <si>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</si>
  <si>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</si>
  <si>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</si>
  <si>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</si>
  <si>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</si>
  <si>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</si>
  <si>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</si>
  <si>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</si>
  <si>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</si>
  <si>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</si>
  <si>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</si>
  <si>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</si>
  <si>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</si>
  <si>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</si>
  <si>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</si>
  <si>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</si>
  <si>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</si>
  <si>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</si>
  <si>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</si>
  <si>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</si>
  <si>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</si>
  <si>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</si>
  <si>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</si>
  <si>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</si>
  <si>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</si>
  <si>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</si>
  <si>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</si>
  <si>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</si>
  <si>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</si>
  <si>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</si>
  <si>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</si>
  <si>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</si>
  <si>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</si>
  <si>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</si>
  <si>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</si>
  <si>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</si>
  <si>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</si>
  <si>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</si>
  <si>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</si>
  <si>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</si>
  <si>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</si>
  <si>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</si>
  <si>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</si>
  <si>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</si>
  <si>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</si>
  <si>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</si>
  <si>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</si>
  <si>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</si>
  <si>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</si>
  <si>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</si>
  <si>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</si>
  <si>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</si>
  <si>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</si>
  <si>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</si>
  <si>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</si>
  <si>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</si>
  <si>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</si>
  <si>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</si>
  <si>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</si>
  <si>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</si>
  <si>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</si>
  <si>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</si>
  <si>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</si>
  <si>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</si>
  <si>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</si>
  <si>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</si>
  <si>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</si>
  <si>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</si>
  <si>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</si>
  <si>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</si>
  <si>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</si>
  <si>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</si>
  <si>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</si>
  <si>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</si>
  <si>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</si>
  <si>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</si>
  <si>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</si>
  <si>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</si>
  <si>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</si>
  <si>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</si>
  <si>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</si>
  <si>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</si>
  <si>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</si>
  <si>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</si>
  <si>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</si>
  <si>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</si>
  <si>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</si>
  <si>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</si>
  <si>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</si>
  <si>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</si>
  <si>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</si>
  <si>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</si>
  <si>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</si>
  <si>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</si>
  <si>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</si>
  <si>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</si>
  <si>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</si>
  <si>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</si>
  <si>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</si>
  <si>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</si>
  <si>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</si>
  <si>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</si>
  <si>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</si>
  <si>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</si>
  <si>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</si>
  <si>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</si>
  <si>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</si>
  <si>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</si>
  <si>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</si>
  <si>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</si>
  <si>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</si>
  <si>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</si>
  <si>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</si>
  <si>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</si>
  <si>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</si>
  <si>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</si>
  <si>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</si>
  <si>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</si>
  <si>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</si>
  <si>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</si>
  <si>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</si>
  <si>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</si>
  <si>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</si>
  <si>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</si>
  <si>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</si>
  <si>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</si>
  <si>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</si>
  <si>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</si>
  <si>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</si>
  <si>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</si>
  <si>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</si>
  <si>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</si>
  <si>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</si>
  <si>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</si>
  <si>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</si>
  <si>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</si>
  <si>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</si>
  <si>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</si>
  <si>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</si>
  <si>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</si>
  <si>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</si>
  <si>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</si>
  <si>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</si>
  <si>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</si>
  <si>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</si>
  <si>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</si>
  <si>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</si>
  <si>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</si>
  <si>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</si>
  <si>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</si>
  <si>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</si>
  <si>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</si>
  <si>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</si>
  <si>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</si>
  <si>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</si>
  <si>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</si>
  <si>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</si>
  <si>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</si>
  <si>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</si>
  <si>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</si>
  <si>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</si>
  <si>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</si>
  <si>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</si>
  <si>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</si>
  <si>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family val="2"/>
      </rPr>
      <t xml:space="preserve">Ist rechtlich als Ersatzlösung gem. Art. 12 Abs. 3 BehiG nur mit schriftlicher Zustimmung des BAV zulässig! Standard-Ersatzlösung ist Hilfestellung durch das Personal vor Ort gem. Art. 3 Abs. 2 VböV.
</t>
    </r>
    <r>
      <rPr>
        <b/>
        <sz val="10"/>
        <color rgb="FFFF0000"/>
        <rFont val="Arial"/>
        <family val="2"/>
      </rPr>
      <t>Achtung:</t>
    </r>
    <r>
      <rPr>
        <sz val="10"/>
        <color rgb="FFFF0000"/>
        <rFont val="Arial"/>
        <family val="2"/>
      </rPr>
      <t xml:space="preserve"> </t>
    </r>
    <r>
      <rPr>
        <sz val="10"/>
        <color rgb="FF000000"/>
        <rFont val="Arial"/>
        <family val="2"/>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</si>
  <si>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</si>
  <si>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</si>
  <si>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family val="2"/>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family val="2"/>
      </rPr>
      <t>Attention:</t>
    </r>
    <r>
      <rPr>
        <sz val="10"/>
        <color rgb="FF000000"/>
        <rFont val="Arial"/>
        <family val="2"/>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</si>
  <si>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</si>
  <si>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</si>
  <si>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family val="2"/>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family val="2"/>
      </rPr>
      <t>Attenzione:</t>
    </r>
    <r>
      <rPr>
        <sz val="10"/>
        <color rgb="FF000000"/>
        <rFont val="Arial"/>
        <family val="2"/>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</si>
  <si>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</si>
  <si>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</si>
  <si>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</si>
  <si>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</si>
  <si>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</si>
  <si>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</si>
  <si>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</si>
  <si>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</si>
  <si>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</si>
  <si>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</si>
  <si>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</si>
  <si>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</si>
  <si>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</si>
  <si>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</si>
  <si>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</si>
  <si>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</si>
  <si>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</si>
  <si>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</si>
  <si>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</si>
  <si>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</si>
  <si>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</si>
  <si>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</si>
  <si>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</si>
  <si>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</si>
  <si>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</si>
  <si>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</si>
  <si>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</si>
  <si>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</si>
  <si>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</si>
  <si>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</si>
  <si>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</si>
  <si>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</si>
  <si>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</si>
  <si>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</si>
  <si>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</si>
  <si>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</si>
  <si>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</si>
  <si>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</si>
  <si>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</si>
  <si>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</si>
  <si>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</si>
  <si>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</si>
  <si>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</si>
  <si>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</si>
  <si>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</si>
  <si>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</si>
  <si>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</si>
  <si>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</si>
  <si>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</si>
  <si>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</si>
  <si>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</si>
  <si>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</si>
  <si>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</si>
  <si>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</si>
  <si>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</si>
  <si>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</si>
  <si>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</si>
  <si>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</si>
  <si>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</si>
  <si>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</si>
  <si>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</si>
  <si>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</si>
  <si>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</si>
  <si>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</si>
  <si>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</si>
  <si>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</si>
  <si>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</si>
  <si>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</si>
  <si>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</si>
  <si>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</si>
  <si>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</si>
  <si>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</si>
  <si>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</si>
  <si>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</si>
  <si>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</si>
  <si>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</si>
  <si>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</si>
  <si>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</si>
  <si>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</si>
  <si>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</si>
  <si>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</si>
  <si>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</si>
  <si>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</si>
  <si>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</si>
  <si>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</si>
  <si>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</si>
  <si>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</si>
  <si>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</si>
  <si>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</si>
  <si>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</si>
  <si>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</si>
  <si>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</si>
  <si>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</si>
  <si>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</si>
  <si>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</si>
  <si>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</si>
  <si>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</si>
  <si>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</si>
  <si>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</si>
  <si>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</si>
  <si>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</si>
  <si>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</si>
  <si>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</si>
  <si>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</si>
  <si>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</si>
  <si>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</si>
  <si>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</si>
  <si>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</si>
  <si>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</si>
  <si>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</si>
  <si>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</si>
  <si>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</si>
  <si>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</si>
  <si>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</si>
  <si>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</si>
  <si>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</si>
  <si>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</si>
  <si>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</si>
  <si>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</si>
  <si>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</si>
  <si>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</si>
  <si>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</si>
  <si>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</si>
  <si>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</si>
  <si>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</si>
  <si>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</si>
  <si>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</si>
  <si>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</si>
  <si>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</si>
  <si>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</si>
  <si>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</si>
  <si>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</si>
  <si>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</si>
  <si>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</si>
  <si>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</si>
  <si>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</si>
  <si>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</si>
  <si>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</si>
  <si>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</si>
  <si>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</si>
  <si>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</si>
  <si>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</si>
  <si>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</si>
  <si>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</si>
  <si>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</si>
  <si>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</si>
  <si>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</si>
  <si>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</si>
  <si>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</si>
  <si>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</si>
  <si>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</si>
  <si>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</si>
  <si>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</si>
  <si>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</si>
  <si>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</si>
  <si>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</si>
  <si>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</si>
  <si>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</si>
  <si>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</si>
  <si>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</si>
  <si>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</si>
  <si>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</si>
  <si>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</si>
  <si>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</si>
  <si>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</si>
  <si>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</si>
  <si>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</si>
  <si>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</si>
  <si>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</si>
  <si>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</si>
  <si>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</si>
  <si>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</si>
  <si>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</si>
  <si>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</si>
  <si>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</si>
  <si>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</si>
  <si>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</si>
  <si>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</si>
  <si>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</si>
  <si>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</si>
  <si>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</si>
  <si>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</si>
  <si>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</si>
  <si>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</si>
  <si>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</si>
  <si>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</si>
  <si>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</si>
  <si>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</si>
  <si>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</si>
  <si>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</si>
  <si>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</si>
  <si>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</si>
  <si>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</si>
  <si>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</si>
  <si>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</si>
  <si>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</si>
  <si>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</si>
  <si>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</si>
  <si>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</si>
  <si>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</si>
  <si>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</si>
  <si>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</si>
  <si>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</si>
  <si>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</si>
  <si>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</si>
  <si>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</si>
  <si>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</si>
  <si>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</si>
  <si>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</si>
  <si>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</si>
  <si>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</si>
  <si>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</si>
  <si>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</si>
  <si>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</si>
  <si>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family val="2"/>
      </rPr>
      <t xml:space="preserve">Freitextfeld für Erläuterungen zu speziellen Fällen für den Zugang zum Verkehrsmittel, e.g. Manövrierfläche eingeschränkt.
</t>
    </r>
    <r>
      <rPr>
        <b/>
        <sz val="10"/>
        <color rgb="FFFF0000"/>
        <rFont val="Arial"/>
        <family val="2"/>
      </rPr>
      <t>Achtung:</t>
    </r>
    <r>
      <rPr>
        <sz val="10"/>
        <color rgb="FF000000"/>
        <rFont val="Arial"/>
        <family val="2"/>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</si>
  <si>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</si>
  <si>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family val="2"/>
      </rPr>
      <t xml:space="preserve">Champ de texte libre pour des explications (facultatives) sur des cas spéciaux pour l’accès au moyen de transport. Par ex.: zone de manœuvre restreinte
</t>
    </r>
    <r>
      <rPr>
        <sz val="10"/>
        <color rgb="FFFF0000"/>
        <rFont val="Arial"/>
        <family val="2"/>
      </rPr>
      <t xml:space="preserve">
</t>
    </r>
    <r>
      <rPr>
        <b/>
        <sz val="10"/>
        <color rgb="FFFF0000"/>
        <rFont val="Arial"/>
        <family val="2"/>
      </rPr>
      <t xml:space="preserve">Attention </t>
    </r>
    <r>
      <rPr>
        <sz val="10"/>
        <color rgb="FF000000"/>
        <rFont val="Arial"/>
        <family val="2"/>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</si>
  <si>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</si>
  <si>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family val="2"/>
      </rPr>
      <t xml:space="preserve">Campo di testo libero per (eventuali) spiegazioni di casi particolari per l’accesso al mezzo di trasporto. Ad es.: area di manovra limitata
</t>
    </r>
    <r>
      <rPr>
        <b/>
        <sz val="10"/>
        <color rgb="FFFF0000"/>
        <rFont val="Arial"/>
        <family val="2"/>
      </rPr>
      <t>Attenzione:</t>
    </r>
    <r>
      <rPr>
        <sz val="10"/>
        <color rgb="FFFF0000"/>
        <rFont val="Arial"/>
        <family val="2"/>
      </rPr>
      <t xml:space="preserve"> </t>
    </r>
    <r>
      <rPr>
        <sz val="10"/>
        <color rgb="FF000000"/>
        <rFont val="Arial"/>
        <family val="2"/>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</si>
  <si>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</si>
  <si>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</si>
  <si>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</si>
  <si>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</si>
  <si>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</si>
  <si>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</si>
  <si>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</si>
  <si>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</si>
  <si>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</si>
  <si>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</si>
  <si>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</si>
  <si>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</si>
  <si>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</si>
  <si>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</si>
  <si>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</si>
  <si>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</si>
  <si>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</si>
  <si>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</si>
  <si>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</si>
  <si>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</si>
  <si>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</si>
  <si>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</si>
  <si>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</si>
  <si>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</si>
  <si>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</si>
  <si>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</si>
  <si>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</si>
  <si>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</si>
  <si>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</si>
  <si>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</si>
  <si>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</si>
  <si>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</si>
  <si>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</si>
  <si>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</si>
  <si>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</si>
  <si>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</si>
  <si>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</si>
  <si>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</si>
  <si>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</si>
  <si>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</si>
  <si>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</si>
  <si>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</si>
  <si>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</si>
  <si>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</si>
  <si>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</si>
  <si>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</si>
  <si>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</si>
  <si>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</si>
  <si>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</si>
  <si>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</si>
  <si>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</si>
  <si>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</si>
  <si>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</si>
  <si>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</si>
  <si>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</si>
  <si>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</si>
  <si>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</si>
  <si>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</si>
  <si>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</si>
  <si>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</si>
  <si>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</si>
  <si>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</si>
  <si>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</si>
  <si>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</si>
  <si>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</si>
  <si>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</si>
  <si>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</si>
  <si>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</si>
  <si>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</si>
  <si>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</si>
  <si>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</si>
  <si>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</si>
  <si>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</si>
  <si>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</si>
  <si>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</si>
  <si>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</si>
  <si>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</si>
  <si>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</si>
  <si>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</si>
  <si>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</si>
  <si>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</si>
  <si>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</si>
  <si>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</si>
  <si>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</si>
  <si>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</si>
  <si>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</si>
  <si>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</si>
  <si>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</si>
  <si>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</si>
  <si>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</si>
  <si>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</si>
  <si>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</si>
  <si>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</si>
  <si>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</si>
  <si>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</si>
  <si>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</si>
  <si>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</si>
  <si>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</si>
  <si>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</si>
  <si>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</si>
  <si>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</si>
  <si>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</si>
  <si>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</si>
  <si>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</si>
  <si>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</si>
  <si>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</si>
  <si>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</si>
  <si>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</si>
  <si>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</si>
  <si>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</si>
  <si>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</si>
  <si>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</si>
  <si>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</si>
  <si>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</si>
  <si>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</si>
  <si>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</si>
  <si>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</si>
  <si>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r>
      <rPr>
        <sz val="10"/>
        <color rgb="FF000000"/>
        <rFont val="Arial"/>
        <family val="2"/>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family val="2"/>
      </rPr>
      <t xml:space="preserve">Achtung: </t>
    </r>
    <r>
      <rPr>
        <sz val="10"/>
        <color rgb="FF000000"/>
        <rFont val="Arial"/>
        <family val="2"/>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family val="2"/>
      </rPr>
      <t>(1)</t>
    </r>
    <r>
      <rPr>
        <sz val="10"/>
        <color rgb="FF000000"/>
        <rFont val="Arial"/>
        <family val="2"/>
      </rPr>
      <t xml:space="preserve"> Standard-Kurzform: &lt;Abk. Angebotskategorie&gt;&lt;Liniennummer&gt;, e.g. "B12", "T3", "M78".
</t>
    </r>
    <r>
      <rPr>
        <b/>
        <sz val="10"/>
        <color rgb="FF000000"/>
        <rFont val="Arial"/>
        <family val="2"/>
      </rPr>
      <t xml:space="preserve">(2) </t>
    </r>
    <r>
      <rPr>
        <sz val="10"/>
        <color rgb="FF000000"/>
        <rFont val="Arial"/>
        <family val="2"/>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</si>
  <si>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 xml:space="preserve">Textfeld, max. 2000 Zeichen
</t>
  </si>
  <si>
    <t>Remarques sur l’accès aux quais</t>
  </si>
  <si>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</si>
  <si>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</si>
  <si>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rgb="FF000000"/>
        <rFont val="Arial"/>
        <family val="2"/>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family val="2"/>
      </rPr>
      <t>Attenzione :</t>
    </r>
    <r>
      <rPr>
        <sz val="10"/>
        <color rgb="FF000000"/>
        <rFont val="Arial"/>
        <family val="2"/>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</si>
  <si>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</si>
  <si>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</si>
  <si>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</si>
  <si>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</si>
  <si>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</si>
  <si>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</si>
  <si>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</si>
  <si>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</si>
  <si>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</si>
  <si>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</si>
  <si>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</si>
  <si>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</si>
  <si>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</si>
  <si>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</si>
  <si>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</si>
  <si>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</si>
  <si>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</si>
  <si>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</si>
  <si>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</si>
  <si>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</si>
  <si>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</si>
  <si>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</si>
  <si>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</si>
  <si>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</si>
  <si>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</si>
  <si>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</si>
  <si>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</si>
  <si>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</si>
  <si>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</si>
  <si>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</si>
  <si>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</si>
  <si>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</si>
  <si>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</si>
  <si>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</si>
  <si>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</si>
  <si>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</si>
  <si>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</si>
  <si>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</si>
  <si>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</si>
  <si>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</si>
  <si>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</si>
  <si>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</si>
  <si>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</si>
  <si>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</si>
  <si>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</si>
  <si>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</si>
  <si>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</si>
  <si>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</si>
  <si>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</si>
  <si>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</si>
  <si>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</si>
  <si>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</si>
  <si>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</si>
  <si>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</si>
  <si>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</si>
  <si>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</si>
  <si>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</si>
  <si>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</si>
  <si>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</si>
  <si>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</si>
  <si>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</si>
  <si>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</si>
  <si>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</si>
  <si>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</si>
  <si>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</si>
  <si>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</si>
  <si>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</si>
  <si>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</si>
  <si>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</si>
  <si>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</si>
  <si>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</si>
  <si>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</si>
  <si>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</si>
  <si>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</si>
  <si>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</si>
  <si>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</si>
  <si>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</si>
  <si>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</si>
  <si>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</si>
  <si>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</si>
  <si>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</si>
  <si>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</si>
  <si>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</si>
  <si>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</si>
  <si>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</si>
  <si>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</si>
  <si>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</si>
  <si>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</si>
  <si>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</si>
  <si>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</si>
  <si>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</si>
  <si>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</si>
  <si>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</si>
  <si>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</si>
  <si>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</si>
  <si>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</si>
  <si>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</si>
  <si>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</si>
  <si>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</si>
  <si>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</si>
  <si>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</si>
  <si>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</si>
  <si>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</si>
  <si>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</si>
  <si>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</si>
  <si>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</si>
  <si>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</si>
  <si>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</si>
  <si>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</si>
  <si>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</si>
  <si>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</si>
  <si>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</si>
  <si>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</si>
  <si>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</si>
  <si>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</si>
  <si>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</si>
  <si>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</si>
  <si>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</si>
  <si>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</si>
  <si>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</si>
  <si>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</si>
  <si>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</si>
  <si>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</si>
  <si>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</si>
  <si>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</si>
  <si>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</si>
  <si>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</si>
  <si>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</si>
  <si>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</si>
  <si>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</si>
  <si>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</si>
  <si>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</si>
  <si>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</si>
  <si>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</si>
  <si>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</si>
  <si>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</si>
  <si>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</si>
  <si>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</si>
  <si>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</si>
  <si>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</si>
  <si>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</si>
  <si>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</si>
  <si>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</si>
  <si>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</si>
  <si>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</si>
  <si>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</si>
  <si>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</si>
  <si>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</si>
  <si>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</si>
  <si>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</si>
  <si>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</si>
  <si>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</si>
  <si>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</si>
  <si>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</si>
  <si>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</si>
  <si>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</si>
  <si>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</si>
  <si>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</si>
  <si>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</si>
  <si>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</si>
  <si>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</si>
  <si>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</si>
  <si>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</si>
  <si>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</si>
  <si>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</si>
  <si>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</si>
  <si>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</si>
  <si>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</si>
  <si>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</si>
  <si>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</si>
  <si>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</si>
  <si>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</si>
  <si>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</si>
  <si>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</si>
  <si>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</si>
  <si>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</si>
  <si>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</si>
  <si>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</si>
  <si>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</si>
  <si>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</si>
  <si>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</si>
  <si>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</si>
  <si>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</si>
  <si>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</si>
  <si>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</si>
  <si>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</si>
  <si>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</si>
  <si>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</si>
  <si>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</si>
  <si>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</si>
  <si>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</si>
  <si>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</si>
  <si>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</si>
  <si>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</si>
  <si>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</si>
  <si>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</si>
  <si>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</si>
  <si>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</si>
  <si>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</si>
  <si>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</si>
  <si>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</si>
  <si>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</si>
  <si>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</si>
  <si>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</si>
  <si>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</si>
  <si>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</si>
  <si>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</si>
  <si>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</si>
  <si>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</si>
  <si>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</si>
  <si>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</si>
  <si>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</si>
  <si>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</si>
  <si>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</si>
  <si>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</si>
  <si>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</si>
  <si>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</si>
  <si>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</si>
  <si>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</si>
  <si>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</si>
  <si>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</si>
  <si>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</si>
  <si>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</si>
  <si>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</si>
  <si>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</si>
  <si>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</si>
  <si>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</si>
  <si>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</si>
  <si>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</si>
  <si>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</si>
  <si>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</si>
  <si>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</si>
  <si>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</si>
  <si>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</si>
  <si>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</si>
  <si>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</si>
  <si>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</si>
  <si>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</si>
  <si>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</si>
  <si>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</si>
  <si>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</si>
  <si>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</si>
  <si>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</si>
  <si>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</si>
  <si>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</si>
  <si>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</si>
  <si>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</si>
  <si>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</si>
  <si>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</si>
  <si>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</si>
  <si>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</si>
  <si>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</si>
  <si>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</si>
  <si>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</si>
  <si>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</si>
  <si>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</si>
  <si>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</si>
  <si>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</si>
  <si>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</si>
  <si>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</si>
  <si>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</si>
  <si>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</si>
  <si>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</si>
  <si>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</si>
  <si>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</si>
  <si>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</si>
  <si>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</si>
  <si>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</si>
  <si>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</si>
  <si>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</si>
  <si>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</si>
  <si>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</si>
  <si>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</si>
  <si>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</si>
  <si>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</si>
  <si>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</si>
  <si>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</si>
  <si>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</si>
  <si>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</si>
  <si>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</si>
  <si>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</si>
  <si>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</si>
  <si>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</si>
  <si>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</si>
  <si>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</si>
  <si>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</si>
  <si>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</si>
  <si>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</si>
  <si>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</si>
  <si>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</si>
  <si>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</si>
  <si>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</si>
  <si>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</si>
  <si>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</si>
  <si>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</si>
  <si>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</si>
  <si>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</si>
  <si>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</si>
  <si>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</si>
  <si>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</si>
  <si>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</si>
  <si>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</si>
  <si>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</si>
  <si>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</si>
  <si>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</si>
  <si>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</si>
  <si>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</si>
  <si>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</si>
  <si>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</si>
  <si>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</si>
  <si>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</si>
  <si>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</si>
  <si>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</si>
  <si>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</si>
  <si>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</si>
  <si>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</si>
  <si>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NAME_EN</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</si>
  <si>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</si>
  <si>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</si>
  <si>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</si>
  <si>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</si>
  <si>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</si>
  <si>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</si>
  <si>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</si>
  <si>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</si>
  <si>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</si>
  <si>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</si>
  <si>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</si>
  <si>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</si>
  <si>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</si>
  <si>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</si>
  <si>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</si>
  <si>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</si>
  <si>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</si>
  <si>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</si>
  <si>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</si>
  <si>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</si>
  <si>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</si>
  <si>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</si>
  <si>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</si>
  <si>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</si>
  <si>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</si>
  <si>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</si>
  <si>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</si>
  <si>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</si>
  <si>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</si>
  <si>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</si>
  <si>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</si>
  <si>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</si>
  <si>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</si>
  <si>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</si>
  <si>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Sconosciute</t>
  </si>
  <si>
    <t>Z</t>
  </si>
  <si>
    <t>Zug</t>
  </si>
  <si>
    <t>Train</t>
  </si>
  <si>
    <t>Treno</t>
  </si>
  <si>
    <r>
      <rPr>
        <sz val="10"/>
        <color rgb="FF000000"/>
        <rFont val="Arial"/>
        <family val="2"/>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family val="2"/>
      </rPr>
      <t>Attention :</t>
    </r>
    <r>
      <rPr>
        <sz val="10"/>
        <color rgb="FF000000"/>
        <rFont val="Arial"/>
        <family val="2"/>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avec la direction.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</si>
  <si>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t>État 16.03.2023</t>
  </si>
  <si>
    <t>Nom en GUI</t>
  </si>
  <si>
    <t>Nome in gui</t>
  </si>
  <si>
    <t>À compléter</t>
  </si>
  <si>
    <t>Da completare</t>
  </si>
  <si>
    <t>Oui</t>
  </si>
  <si>
    <t>Si</t>
  </si>
  <si>
    <t>Non</t>
  </si>
  <si>
    <t>No</t>
  </si>
  <si>
    <t>Non applicable</t>
  </si>
  <si>
    <t>Non applicabile</t>
  </si>
  <si>
    <t>Partiellement</t>
  </si>
  <si>
    <t>In parte</t>
  </si>
  <si>
    <t>Oui, avec ascenseur</t>
  </si>
  <si>
    <t>Si con ascensore</t>
  </si>
  <si>
    <t>Oui, avec rampe</t>
  </si>
  <si>
    <t>Si con rampa</t>
  </si>
  <si>
    <t>Télécommande</t>
  </si>
  <si>
    <t>Telecomando</t>
  </si>
  <si>
    <t>Rampa</t>
  </si>
  <si>
    <t>Élévateur pour chaise roulante</t>
  </si>
  <si>
    <t>Elevatore</t>
  </si>
  <si>
    <t>Accès sans marche: embarquement/débarquement de plain-pied</t>
  </si>
  <si>
    <t>Accesso senza gradini: salita/discesa a livello</t>
  </si>
  <si>
    <t>Accès sans marche: embarquement/débarquement par le personnel d'assistance, pas d'annonce préalable</t>
  </si>
  <si>
    <t>Accesso senza gradini: salita/discesa con l'assistenza del personale, preavviso non necessario</t>
  </si>
  <si>
    <t>Accès sans marche: embarquement/débarquement par le personnel d'assistance, annonce préalable requise</t>
  </si>
  <si>
    <t>Accesso senza gradini: salita/discesa con l'assistenza del personale, preavviso necessario</t>
  </si>
  <si>
    <t>Non adapté aux chaises roulantes.</t>
  </si>
  <si>
    <t>Non accessibile in sedia a rotelle</t>
  </si>
  <si>
    <t>Informations optiques statiques (horaire affiché, év. plan de réseau ou plan des znes de tarification)</t>
  </si>
  <si>
    <t>Informazioni ottiche statiche (tabellone dell'orario, eventualmente piano della rete/tariffario a zone)</t>
  </si>
  <si>
    <t>Indicateur électronique, avec les départs uniquement</t>
  </si>
  <si>
    <t>Display elettronico, solo con partenze</t>
  </si>
  <si>
    <t>Indicateur électronique, avec les départs et les informations sur les perturbations</t>
  </si>
  <si>
    <t>Display elettronico, con partenze e informazioni sulle perturbazioni</t>
  </si>
  <si>
    <t>Haut-parleur (en général uniquement information sur les perturbations)</t>
  </si>
  <si>
    <t>Altoparlanti (di norma solo informazioni sulle perturbazioni)</t>
  </si>
  <si>
    <t>Système texte-voix, avec les départs uniquement</t>
  </si>
  <si>
    <t>Sintesi vocale, solo con partenze</t>
  </si>
  <si>
    <t>Système texte-voix, avec les départs et les informations sur les perturbations</t>
  </si>
  <si>
    <t>Sintesi vocale, con partenze e informazioni sulle perturbazioni</t>
  </si>
  <si>
    <t>Entrée principale</t>
  </si>
  <si>
    <t>Accesso principale</t>
  </si>
  <si>
    <t>Entrée alternative</t>
  </si>
  <si>
    <t>Accesso alla fermata alternativo</t>
  </si>
  <si>
    <t>Point de rencontre pour l'assistance</t>
  </si>
  <si>
    <t>Punto d'incontro per l'assistenza</t>
  </si>
  <si>
    <t>Guichet d'information</t>
  </si>
  <si>
    <t>Sportello informazioni</t>
  </si>
  <si>
    <t>Quai</t>
  </si>
  <si>
    <t>Marciapiede</t>
  </si>
  <si>
    <t>Pas de point de référence</t>
  </si>
  <si>
    <t>Nessun punto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</si>
</sst>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amily val="2"/>
    </font>
    <font>
      <b/>
      <sz val="10"/>
      <color rgb="FFFF0000"/>
      <name val="Arial"/>
      <family val="2"/>
    </font>
    <font>
      <sz val="10"/>
      <color theme="1"/>
      <name val="Arial"/>
      <family val="2"/>
    </font>
    <font>
      <b/>
      <sz val="10"/>
      <color rgb="FF000000"/>
      <name val="Arial"/>
      <family val="2"/>
    </font>
    <font>
      <sz val="10"/>
      <name val="Arial"/>
      <family val="2"/>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4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3">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4" fillId="0" borderId="6" xfId="0" applyFont="1" applyBorder="1" applyAlignment="1">
      <alignment horizontal="left" vertical="top" wrapText="1"/>
    </xf>
    <xf numFmtId="0" fontId="34"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22" fillId="27" borderId="38" xfId="0" applyFont="1" applyFill="1" applyBorder="1"/>
    <xf numFmtId="0" fontId="0" fillId="28" borderId="39" xfId="0" applyFill="1" applyBorder="1"/>
    <xf numFmtId="0" fontId="0" fillId="0" borderId="39" xfId="0" applyBorder="1"/>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tabSelected="1" zoomScale="70" zoomScaleNormal="70" workbookViewId="0">
      <pane ySplit="3" topLeftCell="A4" activePane="bottomLeft" state="frozen"/>
      <selection activeCell="H1" sqref="H1"/>
      <selection pane="bottomLeft" activeCell="AI8" sqref="AI8"/>
    </sheetView>
  </sheetViews>
  <sheetFormatPr baseColWidth="10" defaultColWidth="9.140625" defaultRowHeight="12.75" x14ac:dyDescent="0.2"/>
  <cols>
    <col min="1" max="1" width="3" customWidth="1"/>
    <col min="2" max="2" width="42" hidden="1" customWidth="1"/>
    <col min="3" max="3" width="53.7109375" hidden="1" customWidth="1"/>
    <col min="4" max="4" width="35.42578125" hidden="1" customWidth="1"/>
    <col min="5" max="5" width="35.42578125" style="244" customWidth="1"/>
    <col min="6" max="6" width="55.42578125" customWidth="1"/>
    <col min="7" max="7" width="35.42578125" style="245" customWidth="1"/>
    <col min="8" max="8" width="35.42578125" hidden="1" customWidth="1"/>
    <col min="9" max="9" width="57.140625" hidden="1" customWidth="1"/>
    <col min="10" max="10" width="35.42578125" hidden="1" customWidth="1"/>
    <col min="11" max="11" width="24.140625" style="144" hidden="1" customWidth="1"/>
    <col min="12" max="12" width="31.28515625" hidden="1" customWidth="1"/>
    <col min="13" max="13" width="27" style="144" hidden="1" customWidth="1"/>
    <col min="14" max="14" width="30" hidden="1" customWidth="1"/>
    <col min="15" max="15" width="29" style="144" hidden="1" customWidth="1"/>
    <col min="16" max="16" width="29.28515625" hidden="1" customWidth="1"/>
    <col min="17" max="17" width="11.42578125" style="243" hidden="1" customWidth="1"/>
    <col min="18" max="18" width="18.7109375" style="144" hidden="1" customWidth="1"/>
    <col min="19" max="19" width="33.140625" hidden="1" customWidth="1"/>
    <col min="20" max="20" width="13" hidden="1" customWidth="1"/>
    <col min="21" max="21" width="15.140625" hidden="1" customWidth="1"/>
    <col min="22" max="22" width="15.140625" style="244" customWidth="1"/>
    <col min="23" max="23" width="18.85546875" customWidth="1"/>
    <col min="24" max="24" width="15.140625" style="144" hidden="1" customWidth="1"/>
    <col min="25" max="25" width="20.85546875" hidden="1" customWidth="1"/>
    <col min="26" max="26" width="61.42578125" hidden="1" customWidth="1"/>
    <col min="27" max="27" width="61.42578125" customWidth="1"/>
    <col min="28" max="28" width="61.42578125" style="144" hidden="1" customWidth="1"/>
    <col min="29" max="29" width="37.85546875" hidden="1" customWidth="1"/>
    <col min="30" max="30" width="27.7109375" hidden="1" customWidth="1"/>
    <col min="31" max="31" width="56" hidden="1" customWidth="1"/>
    <col min="32" max="32" width="53" hidden="1" customWidth="1"/>
  </cols>
  <sheetData>
    <row r="1" spans="1:32" s="1" customFormat="1" ht="23.25" x14ac:dyDescent="0.2">
      <c r="A1" s="346"/>
      <c r="B1" s="346" t="s">
        <v>0</v>
      </c>
      <c r="C1" s="346"/>
      <c r="D1" s="346"/>
      <c r="E1" s="350" t="s">
        <v>1</v>
      </c>
      <c r="F1" s="346"/>
      <c r="G1" s="351"/>
      <c r="H1" s="346" t="s">
        <v>2</v>
      </c>
      <c r="I1" s="346"/>
      <c r="J1" s="346"/>
      <c r="K1" s="459" t="s">
        <v>3</v>
      </c>
      <c r="L1" s="460"/>
      <c r="M1" s="462" t="s">
        <v>4</v>
      </c>
      <c r="N1" s="462"/>
      <c r="O1" s="463" t="s">
        <v>5</v>
      </c>
      <c r="P1" s="464"/>
      <c r="Q1" s="224"/>
      <c r="R1" s="145"/>
      <c r="S1" s="346"/>
      <c r="T1" s="465" t="s">
        <v>6</v>
      </c>
      <c r="U1" s="469"/>
      <c r="V1" s="412" t="s">
        <v>7</v>
      </c>
      <c r="W1" s="413"/>
      <c r="X1" s="465" t="s">
        <v>8</v>
      </c>
      <c r="Y1" s="466"/>
      <c r="Z1" s="267" t="s">
        <v>9</v>
      </c>
      <c r="AA1" s="267" t="s">
        <v>10</v>
      </c>
      <c r="AB1" s="326" t="s">
        <v>11</v>
      </c>
      <c r="AC1" s="50" t="s">
        <v>12</v>
      </c>
      <c r="AD1" s="51"/>
      <c r="AE1" s="17" t="s">
        <v>13</v>
      </c>
      <c r="AF1" s="17"/>
    </row>
    <row r="2" spans="1:32" s="2" customFormat="1" ht="87" customHeight="1" x14ac:dyDescent="0.2">
      <c r="A2" s="83"/>
      <c r="B2" s="461" t="s">
        <v>14</v>
      </c>
      <c r="C2" s="461"/>
      <c r="D2" s="461"/>
      <c r="E2" s="471" t="s">
        <v>1003</v>
      </c>
      <c r="F2" s="461"/>
      <c r="G2" s="472"/>
      <c r="H2" s="471" t="s">
        <v>15</v>
      </c>
      <c r="I2" s="461"/>
      <c r="J2" s="472"/>
      <c r="K2" s="130"/>
      <c r="L2" s="121"/>
      <c r="M2" s="146"/>
      <c r="N2" s="105"/>
      <c r="O2" s="162"/>
      <c r="P2" s="128"/>
      <c r="Q2" s="225"/>
      <c r="R2" s="164"/>
      <c r="S2" s="414"/>
      <c r="T2" s="467" t="s">
        <v>16</v>
      </c>
      <c r="U2" s="470"/>
      <c r="V2" s="467" t="s">
        <v>17</v>
      </c>
      <c r="W2" s="468"/>
      <c r="X2" s="467" t="s">
        <v>18</v>
      </c>
      <c r="Y2" s="468"/>
      <c r="Z2" s="268"/>
      <c r="AA2" s="268"/>
      <c r="AB2" s="320"/>
      <c r="AC2" s="52"/>
      <c r="AD2" s="53"/>
      <c r="AE2" s="18"/>
      <c r="AF2" s="18"/>
    </row>
    <row r="3" spans="1:32" s="2" customFormat="1" ht="54.75" customHeight="1" x14ac:dyDescent="0.2">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75" x14ac:dyDescent="0.2">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1" x14ac:dyDescent="0.2">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3.75" x14ac:dyDescent="0.2">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x14ac:dyDescent="0.2">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x14ac:dyDescent="0.2">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x14ac:dyDescent="0.2">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8.25" x14ac:dyDescent="0.2">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8.25" x14ac:dyDescent="0.2">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8.25" x14ac:dyDescent="0.2">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x14ac:dyDescent="0.2">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27.5" x14ac:dyDescent="0.2">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89.25" x14ac:dyDescent="0.2">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2" x14ac:dyDescent="0.2">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8.25" x14ac:dyDescent="0.2">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x14ac:dyDescent="0.2">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9.25" x14ac:dyDescent="0.2">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6.5" x14ac:dyDescent="0.2">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6.5" x14ac:dyDescent="0.2">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5" x14ac:dyDescent="0.2">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x14ac:dyDescent="0.2">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x14ac:dyDescent="0.2">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25" x14ac:dyDescent="0.2">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x14ac:dyDescent="0.2">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1" x14ac:dyDescent="0.2">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x14ac:dyDescent="0.2">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x14ac:dyDescent="0.2">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x14ac:dyDescent="0.2">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5" x14ac:dyDescent="0.2">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x14ac:dyDescent="0.2">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1" x14ac:dyDescent="0.2">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1" x14ac:dyDescent="0.2">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1" x14ac:dyDescent="0.2">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1" x14ac:dyDescent="0.2">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75" x14ac:dyDescent="0.2">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x14ac:dyDescent="0.2">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4.75" x14ac:dyDescent="0.2">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x14ac:dyDescent="0.2">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x14ac:dyDescent="0.2">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75" x14ac:dyDescent="0.2">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x14ac:dyDescent="0.2">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5" x14ac:dyDescent="0.2">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x14ac:dyDescent="0.2">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1" x14ac:dyDescent="0.2">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1" x14ac:dyDescent="0.2">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1" x14ac:dyDescent="0.2">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1" x14ac:dyDescent="0.2">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75" x14ac:dyDescent="0.2">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8.25" x14ac:dyDescent="0.2">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5" x14ac:dyDescent="0.2">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5" x14ac:dyDescent="0.2">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5" x14ac:dyDescent="0.2">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1" x14ac:dyDescent="0.2">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x14ac:dyDescent="0.2">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89.25" x14ac:dyDescent="0.2">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2" x14ac:dyDescent="0.2">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x14ac:dyDescent="0.2">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7.5" x14ac:dyDescent="0.2">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102" x14ac:dyDescent="0.2">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x14ac:dyDescent="0.2">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x14ac:dyDescent="0.2">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89.25" x14ac:dyDescent="0.2">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8.5" x14ac:dyDescent="0.2">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5.75" x14ac:dyDescent="0.2">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1" x14ac:dyDescent="0.2">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3.75" x14ac:dyDescent="0.2">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5" x14ac:dyDescent="0.2">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75" x14ac:dyDescent="0.2">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8.5" x14ac:dyDescent="0.2">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9.25" x14ac:dyDescent="0.2">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5" x14ac:dyDescent="0.2">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65.25" customHeight="1" x14ac:dyDescent="0.2">
      <c r="A74" s="12" t="s">
        <v>397</v>
      </c>
      <c r="B74" s="330" t="s">
        <v>402</v>
      </c>
      <c r="C74" s="452" t="s">
        <v>640</v>
      </c>
      <c r="D74" s="21" t="s">
        <v>641</v>
      </c>
      <c r="E74" s="359" t="s">
        <v>642</v>
      </c>
      <c r="F74" s="454" t="s">
        <v>1002</v>
      </c>
      <c r="G74" s="6" t="s">
        <v>643</v>
      </c>
      <c r="H74" s="330" t="s">
        <v>644</v>
      </c>
      <c r="I74" s="452" t="s">
        <v>645</v>
      </c>
      <c r="J74" s="21" t="s">
        <v>646</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91.25" x14ac:dyDescent="0.2">
      <c r="A75" s="12" t="s">
        <v>397</v>
      </c>
      <c r="B75" s="330" t="s">
        <v>647</v>
      </c>
      <c r="C75" s="330" t="s">
        <v>648</v>
      </c>
      <c r="D75" s="341" t="s">
        <v>649</v>
      </c>
      <c r="E75" s="359" t="s">
        <v>650</v>
      </c>
      <c r="F75" s="317" t="s">
        <v>651</v>
      </c>
      <c r="G75" s="364" t="s">
        <v>652</v>
      </c>
      <c r="H75" s="330" t="s">
        <v>653</v>
      </c>
      <c r="I75" s="330" t="s">
        <v>654</v>
      </c>
      <c r="J75" s="341" t="s">
        <v>655</v>
      </c>
      <c r="K75" s="133" t="s">
        <v>408</v>
      </c>
      <c r="L75" s="123" t="s">
        <v>656</v>
      </c>
      <c r="M75" s="172" t="s">
        <v>410</v>
      </c>
      <c r="N75" s="107" t="str">
        <f t="shared" si="26"/>
        <v>INFO_BLINDS</v>
      </c>
      <c r="O75" s="177" t="s">
        <v>411</v>
      </c>
      <c r="P75" s="178" t="s">
        <v>656</v>
      </c>
      <c r="Q75" s="228">
        <v>0</v>
      </c>
      <c r="R75" s="120" t="s">
        <v>72</v>
      </c>
      <c r="S75" s="125" t="s">
        <v>657</v>
      </c>
      <c r="T75" s="289"/>
      <c r="U75" s="247" t="s">
        <v>54</v>
      </c>
      <c r="V75" s="289"/>
      <c r="W75" s="247" t="s">
        <v>55</v>
      </c>
      <c r="X75" s="289"/>
      <c r="Y75" s="284" t="s">
        <v>56</v>
      </c>
      <c r="Z75" s="9"/>
      <c r="AA75" s="9"/>
      <c r="AB75" s="9"/>
      <c r="AC75" s="60"/>
      <c r="AD75" s="59"/>
      <c r="AE75" s="42" t="s">
        <v>658</v>
      </c>
      <c r="AF75" s="37" t="s">
        <v>659</v>
      </c>
    </row>
    <row r="76" spans="1:32" s="2" customFormat="1" ht="25.5" x14ac:dyDescent="0.2">
      <c r="A76" s="12" t="s">
        <v>397</v>
      </c>
      <c r="B76" s="330" t="s">
        <v>660</v>
      </c>
      <c r="C76" s="330" t="s">
        <v>661</v>
      </c>
      <c r="D76" s="20" t="s">
        <v>76</v>
      </c>
      <c r="E76" s="356" t="s">
        <v>662</v>
      </c>
      <c r="F76" s="330" t="s">
        <v>663</v>
      </c>
      <c r="G76" s="333" t="s">
        <v>79</v>
      </c>
      <c r="H76" s="330" t="s">
        <v>664</v>
      </c>
      <c r="I76" s="330" t="s">
        <v>665</v>
      </c>
      <c r="J76" s="20" t="s">
        <v>82</v>
      </c>
      <c r="K76" s="133" t="s">
        <v>408</v>
      </c>
      <c r="L76" s="124" t="s">
        <v>666</v>
      </c>
      <c r="M76" s="172" t="s">
        <v>410</v>
      </c>
      <c r="N76" s="107" t="str">
        <f t="shared" si="26"/>
        <v>PARTIAL_ELEV</v>
      </c>
      <c r="O76" s="177" t="s">
        <v>411</v>
      </c>
      <c r="P76" s="179" t="s">
        <v>666</v>
      </c>
      <c r="Q76" s="230">
        <v>0</v>
      </c>
      <c r="R76" s="151" t="s">
        <v>84</v>
      </c>
      <c r="S76" s="110" t="s">
        <v>667</v>
      </c>
      <c r="T76" s="287"/>
      <c r="U76" s="246" t="s">
        <v>54</v>
      </c>
      <c r="V76" s="287"/>
      <c r="W76" s="246" t="s">
        <v>55</v>
      </c>
      <c r="X76" s="287"/>
      <c r="Y76" s="283" t="s">
        <v>56</v>
      </c>
      <c r="Z76" s="9"/>
      <c r="AA76" s="9"/>
      <c r="AB76" s="9"/>
      <c r="AC76" s="58"/>
      <c r="AD76" s="61"/>
      <c r="AE76" s="42" t="s">
        <v>429</v>
      </c>
      <c r="AF76" s="37"/>
    </row>
    <row r="77" spans="1:32" s="2" customFormat="1" x14ac:dyDescent="0.2">
      <c r="A77" s="12" t="s">
        <v>397</v>
      </c>
      <c r="B77" s="403" t="s">
        <v>668</v>
      </c>
      <c r="C77" s="344"/>
      <c r="D77" s="73"/>
      <c r="E77" s="370" t="s">
        <v>669</v>
      </c>
      <c r="F77" s="344"/>
      <c r="G77" s="371"/>
      <c r="H77" s="420" t="s">
        <v>670</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1" x14ac:dyDescent="0.2">
      <c r="A78" s="12" t="s">
        <v>397</v>
      </c>
      <c r="B78" s="330" t="s">
        <v>671</v>
      </c>
      <c r="C78" s="341" t="s">
        <v>672</v>
      </c>
      <c r="D78" s="341" t="s">
        <v>673</v>
      </c>
      <c r="E78" s="356" t="s">
        <v>674</v>
      </c>
      <c r="F78" s="341" t="s">
        <v>675</v>
      </c>
      <c r="G78" s="364" t="s">
        <v>676</v>
      </c>
      <c r="H78" s="330" t="s">
        <v>677</v>
      </c>
      <c r="I78" s="341" t="s">
        <v>678</v>
      </c>
      <c r="J78" s="341" t="s">
        <v>679</v>
      </c>
      <c r="K78" s="133" t="s">
        <v>408</v>
      </c>
      <c r="L78" s="124" t="s">
        <v>680</v>
      </c>
      <c r="M78" s="172" t="s">
        <v>410</v>
      </c>
      <c r="N78" s="107" t="str">
        <f t="shared" si="26"/>
        <v>HEIGHT</v>
      </c>
      <c r="O78" s="177" t="s">
        <v>411</v>
      </c>
      <c r="P78" s="179" t="s">
        <v>680</v>
      </c>
      <c r="Q78" s="230">
        <v>0</v>
      </c>
      <c r="R78" s="151" t="s">
        <v>437</v>
      </c>
      <c r="S78" s="110" t="s">
        <v>681</v>
      </c>
      <c r="T78" s="299"/>
      <c r="U78" s="255" t="s">
        <v>54</v>
      </c>
      <c r="V78" s="299"/>
      <c r="W78" s="255"/>
      <c r="X78" s="299"/>
      <c r="Y78" s="300" t="s">
        <v>56</v>
      </c>
      <c r="Z78" s="9"/>
      <c r="AA78" s="9"/>
      <c r="AB78" s="9"/>
      <c r="AC78" s="58"/>
      <c r="AD78" s="61"/>
      <c r="AE78" s="46" t="s">
        <v>638</v>
      </c>
      <c r="AF78" s="37"/>
    </row>
    <row r="79" spans="1:32" s="2" customFormat="1" ht="51" x14ac:dyDescent="0.2">
      <c r="A79" s="12" t="s">
        <v>397</v>
      </c>
      <c r="B79" s="330" t="s">
        <v>682</v>
      </c>
      <c r="C79" s="341" t="s">
        <v>672</v>
      </c>
      <c r="D79" s="341" t="s">
        <v>673</v>
      </c>
      <c r="E79" s="356" t="s">
        <v>683</v>
      </c>
      <c r="F79" s="341" t="s">
        <v>675</v>
      </c>
      <c r="G79" s="364" t="s">
        <v>676</v>
      </c>
      <c r="H79" s="330" t="s">
        <v>684</v>
      </c>
      <c r="I79" s="341" t="s">
        <v>678</v>
      </c>
      <c r="J79" s="341" t="s">
        <v>679</v>
      </c>
      <c r="K79" s="133" t="s">
        <v>408</v>
      </c>
      <c r="L79" s="124" t="s">
        <v>685</v>
      </c>
      <c r="M79" s="172" t="s">
        <v>410</v>
      </c>
      <c r="N79" s="107" t="str">
        <f t="shared" si="26"/>
        <v>WHEELCHAIR_AREA_LENGTH</v>
      </c>
      <c r="O79" s="177" t="s">
        <v>411</v>
      </c>
      <c r="P79" s="179" t="s">
        <v>685</v>
      </c>
      <c r="Q79" s="230">
        <v>0</v>
      </c>
      <c r="R79" s="151" t="s">
        <v>437</v>
      </c>
      <c r="S79" s="110" t="s">
        <v>686</v>
      </c>
      <c r="T79" s="287"/>
      <c r="U79" s="246" t="s">
        <v>54</v>
      </c>
      <c r="V79" s="287"/>
      <c r="W79" s="246" t="s">
        <v>55</v>
      </c>
      <c r="X79" s="287"/>
      <c r="Y79" s="283" t="s">
        <v>56</v>
      </c>
      <c r="Z79" s="9"/>
      <c r="AA79" s="9"/>
      <c r="AB79" s="9"/>
      <c r="AC79" s="58"/>
      <c r="AD79" s="61"/>
      <c r="AE79" s="42" t="s">
        <v>687</v>
      </c>
      <c r="AF79" s="37" t="s">
        <v>688</v>
      </c>
    </row>
    <row r="80" spans="1:32" s="2" customFormat="1" ht="51" x14ac:dyDescent="0.2">
      <c r="A80" s="12" t="s">
        <v>397</v>
      </c>
      <c r="B80" s="330" t="s">
        <v>689</v>
      </c>
      <c r="C80" s="341" t="s">
        <v>672</v>
      </c>
      <c r="D80" s="341" t="s">
        <v>673</v>
      </c>
      <c r="E80" s="356" t="s">
        <v>690</v>
      </c>
      <c r="F80" s="341" t="s">
        <v>675</v>
      </c>
      <c r="G80" s="364" t="s">
        <v>676</v>
      </c>
      <c r="H80" s="330" t="s">
        <v>691</v>
      </c>
      <c r="I80" s="341" t="s">
        <v>678</v>
      </c>
      <c r="J80" s="341" t="s">
        <v>679</v>
      </c>
      <c r="K80" s="133" t="s">
        <v>408</v>
      </c>
      <c r="L80" s="124" t="s">
        <v>692</v>
      </c>
      <c r="M80" s="172" t="s">
        <v>410</v>
      </c>
      <c r="N80" s="107" t="str">
        <f t="shared" si="26"/>
        <v>WHEELCHAIR_AREA_WIDTH</v>
      </c>
      <c r="O80" s="177" t="s">
        <v>411</v>
      </c>
      <c r="P80" s="179" t="s">
        <v>692</v>
      </c>
      <c r="Q80" s="230">
        <v>0</v>
      </c>
      <c r="R80" s="151" t="s">
        <v>437</v>
      </c>
      <c r="S80" s="110" t="s">
        <v>693</v>
      </c>
      <c r="T80" s="287"/>
      <c r="U80" s="246" t="s">
        <v>54</v>
      </c>
      <c r="V80" s="287"/>
      <c r="W80" s="246" t="s">
        <v>55</v>
      </c>
      <c r="X80" s="287"/>
      <c r="Y80" s="283" t="s">
        <v>56</v>
      </c>
      <c r="Z80" s="9"/>
      <c r="AA80" s="9"/>
      <c r="AB80" s="9"/>
      <c r="AC80" s="58"/>
      <c r="AD80" s="61"/>
      <c r="AE80" s="42" t="s">
        <v>694</v>
      </c>
      <c r="AF80" s="37" t="s">
        <v>688</v>
      </c>
    </row>
    <row r="81" spans="1:32" s="2" customFormat="1" ht="15.75" x14ac:dyDescent="0.2">
      <c r="A81" s="12" t="s">
        <v>50</v>
      </c>
      <c r="B81" s="402" t="s">
        <v>695</v>
      </c>
      <c r="C81" s="334"/>
      <c r="D81" s="23"/>
      <c r="E81" s="366" t="s">
        <v>695</v>
      </c>
      <c r="F81" s="334"/>
      <c r="G81" s="367"/>
      <c r="H81" s="402" t="s">
        <v>695</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x14ac:dyDescent="0.2">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5" x14ac:dyDescent="0.2">
      <c r="A83" s="12" t="s">
        <v>50</v>
      </c>
      <c r="B83" s="330" t="s">
        <v>320</v>
      </c>
      <c r="C83" s="330" t="s">
        <v>696</v>
      </c>
      <c r="D83" s="21" t="s">
        <v>322</v>
      </c>
      <c r="E83" s="356" t="s">
        <v>320</v>
      </c>
      <c r="F83" s="330" t="s">
        <v>696</v>
      </c>
      <c r="G83" s="6" t="s">
        <v>322</v>
      </c>
      <c r="H83" s="330" t="s">
        <v>320</v>
      </c>
      <c r="I83" s="330" t="s">
        <v>696</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x14ac:dyDescent="0.2">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1" x14ac:dyDescent="0.2">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1" x14ac:dyDescent="0.2">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1" x14ac:dyDescent="0.2">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1" x14ac:dyDescent="0.2">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75" x14ac:dyDescent="0.2">
      <c r="A89" s="15" t="s">
        <v>697</v>
      </c>
      <c r="B89" s="405" t="s">
        <v>698</v>
      </c>
      <c r="C89" s="336"/>
      <c r="D89" s="25"/>
      <c r="E89" s="375" t="s">
        <v>699</v>
      </c>
      <c r="F89" s="336"/>
      <c r="G89" s="376"/>
      <c r="H89" s="422" t="s">
        <v>700</v>
      </c>
      <c r="I89" s="336"/>
      <c r="J89" s="25"/>
      <c r="K89" s="138"/>
      <c r="L89" s="25"/>
      <c r="M89" s="138"/>
      <c r="N89" s="25"/>
      <c r="O89" s="138"/>
      <c r="P89" s="25"/>
      <c r="Q89" s="235">
        <v>0</v>
      </c>
      <c r="R89" s="155"/>
      <c r="S89" s="114"/>
      <c r="T89" s="301" t="s">
        <v>54</v>
      </c>
      <c r="U89" s="256" t="s">
        <v>55</v>
      </c>
      <c r="V89" s="301" t="s">
        <v>55</v>
      </c>
      <c r="W89" s="256" t="s">
        <v>701</v>
      </c>
      <c r="X89" s="301" t="s">
        <v>56</v>
      </c>
      <c r="Y89" s="302" t="s">
        <v>55</v>
      </c>
      <c r="Z89" s="276"/>
      <c r="AA89" s="276"/>
      <c r="AB89" s="276"/>
      <c r="AC89" s="34" t="s">
        <v>702</v>
      </c>
      <c r="AD89" s="67"/>
      <c r="AE89" s="49"/>
      <c r="AF89" s="40"/>
    </row>
    <row r="90" spans="1:32" s="2" customFormat="1" ht="38.25" x14ac:dyDescent="0.2">
      <c r="A90" s="15" t="s">
        <v>697</v>
      </c>
      <c r="B90" s="330" t="s">
        <v>703</v>
      </c>
      <c r="C90" s="330" t="s">
        <v>704</v>
      </c>
      <c r="D90" s="27"/>
      <c r="E90" s="359" t="s">
        <v>705</v>
      </c>
      <c r="F90" s="330" t="s">
        <v>706</v>
      </c>
      <c r="G90" s="372"/>
      <c r="H90" s="330" t="s">
        <v>707</v>
      </c>
      <c r="I90" s="330" t="s">
        <v>708</v>
      </c>
      <c r="J90" s="27"/>
      <c r="K90" s="169"/>
      <c r="L90" s="124"/>
      <c r="M90" s="174"/>
      <c r="N90" s="173"/>
      <c r="O90" s="180"/>
      <c r="P90" s="179"/>
      <c r="Q90" s="230">
        <v>0</v>
      </c>
      <c r="R90" s="151"/>
      <c r="S90" s="110"/>
      <c r="T90" s="289" t="s">
        <v>54</v>
      </c>
      <c r="U90" s="247" t="s">
        <v>55</v>
      </c>
      <c r="V90" s="289" t="s">
        <v>55</v>
      </c>
      <c r="W90" s="247" t="s">
        <v>701</v>
      </c>
      <c r="X90" s="289" t="s">
        <v>56</v>
      </c>
      <c r="Y90" s="284" t="s">
        <v>55</v>
      </c>
      <c r="Z90" s="271" t="s">
        <v>709</v>
      </c>
      <c r="AA90" s="432" t="s">
        <v>710</v>
      </c>
      <c r="AB90" s="322" t="s">
        <v>711</v>
      </c>
      <c r="AC90" s="60" t="s">
        <v>702</v>
      </c>
      <c r="AD90" s="61" t="s">
        <v>215</v>
      </c>
      <c r="AE90" s="42" t="s">
        <v>712</v>
      </c>
      <c r="AF90" s="37" t="s">
        <v>713</v>
      </c>
    </row>
    <row r="91" spans="1:32" s="2" customFormat="1" x14ac:dyDescent="0.2">
      <c r="A91" s="15" t="s">
        <v>697</v>
      </c>
      <c r="B91" s="330" t="s">
        <v>354</v>
      </c>
      <c r="C91" s="330"/>
      <c r="D91" s="21" t="s">
        <v>128</v>
      </c>
      <c r="E91" s="356" t="s">
        <v>355</v>
      </c>
      <c r="F91" s="330"/>
      <c r="G91" s="6" t="s">
        <v>130</v>
      </c>
      <c r="H91" s="330" t="s">
        <v>356</v>
      </c>
      <c r="I91" s="330"/>
      <c r="J91" s="21" t="s">
        <v>131</v>
      </c>
      <c r="K91" s="169" t="s">
        <v>714</v>
      </c>
      <c r="L91" s="124" t="s">
        <v>358</v>
      </c>
      <c r="M91" s="175" t="s">
        <v>715</v>
      </c>
      <c r="N91" s="173" t="s">
        <v>358</v>
      </c>
      <c r="O91" s="180" t="s">
        <v>716</v>
      </c>
      <c r="P91" s="179" t="s">
        <v>358</v>
      </c>
      <c r="Q91" s="230">
        <v>0</v>
      </c>
      <c r="R91" s="151" t="s">
        <v>133</v>
      </c>
      <c r="S91" s="110" t="s">
        <v>717</v>
      </c>
      <c r="T91" s="289" t="s">
        <v>54</v>
      </c>
      <c r="U91" s="247" t="s">
        <v>55</v>
      </c>
      <c r="V91" s="289" t="s">
        <v>55</v>
      </c>
      <c r="W91" s="247" t="s">
        <v>701</v>
      </c>
      <c r="X91" s="289" t="s">
        <v>56</v>
      </c>
      <c r="Y91" s="284" t="s">
        <v>55</v>
      </c>
      <c r="Z91" s="9" t="s">
        <v>709</v>
      </c>
      <c r="AA91" s="432" t="s">
        <v>710</v>
      </c>
      <c r="AB91" s="321" t="s">
        <v>711</v>
      </c>
      <c r="AC91" s="60"/>
      <c r="AD91" s="61"/>
      <c r="AE91" s="42"/>
      <c r="AF91" s="37"/>
    </row>
    <row r="92" spans="1:32" s="2" customFormat="1" ht="76.5" x14ac:dyDescent="0.2">
      <c r="A92" s="15" t="s">
        <v>697</v>
      </c>
      <c r="B92" s="330" t="s">
        <v>718</v>
      </c>
      <c r="C92" s="330"/>
      <c r="D92" s="27" t="s">
        <v>719</v>
      </c>
      <c r="E92" s="356" t="s">
        <v>720</v>
      </c>
      <c r="F92" s="330"/>
      <c r="G92" s="372" t="s">
        <v>721</v>
      </c>
      <c r="H92" s="330" t="s">
        <v>722</v>
      </c>
      <c r="I92" s="330"/>
      <c r="J92" s="27" t="s">
        <v>723</v>
      </c>
      <c r="K92" s="169" t="s">
        <v>714</v>
      </c>
      <c r="L92" s="124" t="s">
        <v>724</v>
      </c>
      <c r="M92" s="175" t="s">
        <v>715</v>
      </c>
      <c r="N92" s="173" t="s">
        <v>724</v>
      </c>
      <c r="O92" s="180" t="s">
        <v>716</v>
      </c>
      <c r="P92" s="179" t="s">
        <v>724</v>
      </c>
      <c r="Q92" s="230">
        <v>0</v>
      </c>
      <c r="R92" s="151" t="s">
        <v>84</v>
      </c>
      <c r="S92" s="125" t="s">
        <v>582</v>
      </c>
      <c r="T92" s="287" t="s">
        <v>54</v>
      </c>
      <c r="U92" s="247" t="s">
        <v>55</v>
      </c>
      <c r="V92" s="289" t="s">
        <v>55</v>
      </c>
      <c r="W92" s="247" t="s">
        <v>701</v>
      </c>
      <c r="X92" s="289" t="s">
        <v>56</v>
      </c>
      <c r="Y92" s="284" t="s">
        <v>55</v>
      </c>
      <c r="Z92" s="9" t="s">
        <v>709</v>
      </c>
      <c r="AA92" s="432" t="s">
        <v>710</v>
      </c>
      <c r="AB92" s="321" t="s">
        <v>711</v>
      </c>
      <c r="AC92" s="60" t="s">
        <v>725</v>
      </c>
      <c r="AD92" s="61" t="s">
        <v>215</v>
      </c>
      <c r="AE92" s="42" t="s">
        <v>726</v>
      </c>
      <c r="AF92" s="37" t="s">
        <v>727</v>
      </c>
    </row>
    <row r="93" spans="1:32" s="2" customFormat="1" ht="25.5" x14ac:dyDescent="0.2">
      <c r="A93" s="15" t="s">
        <v>697</v>
      </c>
      <c r="B93" s="330" t="s">
        <v>191</v>
      </c>
      <c r="C93" s="330"/>
      <c r="D93" s="21" t="s">
        <v>104</v>
      </c>
      <c r="E93" s="356" t="s">
        <v>728</v>
      </c>
      <c r="F93" s="330"/>
      <c r="G93" s="6" t="s">
        <v>107</v>
      </c>
      <c r="H93" s="330" t="s">
        <v>194</v>
      </c>
      <c r="I93" s="330"/>
      <c r="J93" s="21" t="s">
        <v>110</v>
      </c>
      <c r="K93" s="169" t="s">
        <v>714</v>
      </c>
      <c r="L93" s="124" t="s">
        <v>390</v>
      </c>
      <c r="M93" s="175" t="s">
        <v>715</v>
      </c>
      <c r="N93" s="173" t="s">
        <v>390</v>
      </c>
      <c r="O93" s="180" t="s">
        <v>716</v>
      </c>
      <c r="P93" s="179" t="s">
        <v>390</v>
      </c>
      <c r="Q93" s="230">
        <v>0</v>
      </c>
      <c r="R93" s="151" t="s">
        <v>112</v>
      </c>
      <c r="S93" s="110"/>
      <c r="T93" s="289" t="s">
        <v>54</v>
      </c>
      <c r="U93" s="247" t="s">
        <v>55</v>
      </c>
      <c r="V93" s="289" t="s">
        <v>55</v>
      </c>
      <c r="W93" s="247" t="s">
        <v>701</v>
      </c>
      <c r="X93" s="289" t="s">
        <v>56</v>
      </c>
      <c r="Y93" s="284" t="s">
        <v>55</v>
      </c>
      <c r="Z93" s="9"/>
      <c r="AA93" s="9"/>
      <c r="AB93" s="321" t="s">
        <v>196</v>
      </c>
      <c r="AC93" s="60" t="s">
        <v>729</v>
      </c>
      <c r="AD93" s="61" t="s">
        <v>414</v>
      </c>
      <c r="AE93" s="42" t="s">
        <v>730</v>
      </c>
      <c r="AF93" s="37" t="s">
        <v>416</v>
      </c>
    </row>
    <row r="94" spans="1:32" s="2" customFormat="1" ht="15.75" x14ac:dyDescent="0.2">
      <c r="A94" s="15" t="s">
        <v>697</v>
      </c>
      <c r="B94" s="406" t="s">
        <v>530</v>
      </c>
      <c r="C94" s="345"/>
      <c r="D94" s="78"/>
      <c r="E94" s="377" t="s">
        <v>731</v>
      </c>
      <c r="F94" s="345"/>
      <c r="G94" s="378"/>
      <c r="H94" s="423" t="s">
        <v>732</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6.5" x14ac:dyDescent="0.2">
      <c r="A95" s="15" t="s">
        <v>697</v>
      </c>
      <c r="B95" s="330" t="s">
        <v>533</v>
      </c>
      <c r="C95" s="330" t="s">
        <v>534</v>
      </c>
      <c r="D95" s="27" t="s">
        <v>733</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709</v>
      </c>
      <c r="AA95" s="432" t="s">
        <v>710</v>
      </c>
      <c r="AB95" s="321" t="s">
        <v>711</v>
      </c>
      <c r="AC95" s="60" t="s">
        <v>734</v>
      </c>
      <c r="AD95" s="61" t="s">
        <v>735</v>
      </c>
      <c r="AE95" s="42" t="s">
        <v>736</v>
      </c>
      <c r="AF95" s="37" t="s">
        <v>737</v>
      </c>
    </row>
    <row r="96" spans="1:32" s="2" customFormat="1" ht="114.75" x14ac:dyDescent="0.2">
      <c r="A96" s="15" t="s">
        <v>697</v>
      </c>
      <c r="B96" s="330" t="s">
        <v>554</v>
      </c>
      <c r="C96" s="330" t="s">
        <v>555</v>
      </c>
      <c r="D96" s="27" t="s">
        <v>556</v>
      </c>
      <c r="E96" s="356" t="s">
        <v>557</v>
      </c>
      <c r="F96" s="317" t="s">
        <v>558</v>
      </c>
      <c r="G96" s="372" t="s">
        <v>738</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739</v>
      </c>
      <c r="AD96" s="61" t="s">
        <v>740</v>
      </c>
      <c r="AE96" s="42" t="s">
        <v>741</v>
      </c>
      <c r="AF96" s="37" t="s">
        <v>742</v>
      </c>
    </row>
    <row r="97" spans="1:32" s="2" customFormat="1" ht="165.75" x14ac:dyDescent="0.2">
      <c r="A97" s="15" t="s">
        <v>697</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743</v>
      </c>
      <c r="AA97" s="432" t="s">
        <v>744</v>
      </c>
      <c r="AB97" s="322" t="s">
        <v>745</v>
      </c>
      <c r="AC97" s="60" t="s">
        <v>746</v>
      </c>
      <c r="AD97" s="61" t="s">
        <v>215</v>
      </c>
      <c r="AE97" s="42" t="s">
        <v>587</v>
      </c>
      <c r="AF97" s="37" t="s">
        <v>588</v>
      </c>
    </row>
    <row r="98" spans="1:32" s="2" customFormat="1" ht="22.5" customHeight="1" x14ac:dyDescent="0.2">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75" x14ac:dyDescent="0.2">
      <c r="A99" s="15" t="s">
        <v>50</v>
      </c>
      <c r="B99" s="406" t="s">
        <v>747</v>
      </c>
      <c r="C99" s="345"/>
      <c r="D99" s="78"/>
      <c r="E99" s="377" t="s">
        <v>747</v>
      </c>
      <c r="F99" s="345"/>
      <c r="G99" s="378"/>
      <c r="H99" s="406" t="s">
        <v>747</v>
      </c>
      <c r="I99" s="345"/>
      <c r="J99" s="78"/>
      <c r="K99" s="139"/>
      <c r="L99" s="78"/>
      <c r="M99" s="139"/>
      <c r="N99" s="78"/>
      <c r="O99" s="139"/>
      <c r="P99" s="78"/>
      <c r="Q99" s="236">
        <v>1</v>
      </c>
      <c r="R99" s="156"/>
      <c r="S99" s="115"/>
      <c r="T99" s="303" t="s">
        <v>54</v>
      </c>
      <c r="U99" s="257" t="s">
        <v>55</v>
      </c>
      <c r="V99" s="303" t="s">
        <v>55</v>
      </c>
      <c r="W99" s="257" t="s">
        <v>701</v>
      </c>
      <c r="X99" s="303" t="s">
        <v>56</v>
      </c>
      <c r="Y99" s="304" t="s">
        <v>55</v>
      </c>
      <c r="Z99" s="277"/>
      <c r="AA99" s="277"/>
      <c r="AB99" s="277"/>
      <c r="AC99" s="79" t="s">
        <v>245</v>
      </c>
      <c r="AD99" s="80"/>
      <c r="AE99" s="81"/>
      <c r="AF99" s="82"/>
    </row>
    <row r="100" spans="1:32" s="2" customFormat="1" x14ac:dyDescent="0.2">
      <c r="A100" s="15" t="s">
        <v>50</v>
      </c>
      <c r="B100" s="330" t="s">
        <v>393</v>
      </c>
      <c r="C100" s="330" t="s">
        <v>394</v>
      </c>
      <c r="D100" s="21" t="s">
        <v>395</v>
      </c>
      <c r="E100" s="356" t="s">
        <v>393</v>
      </c>
      <c r="F100" s="330" t="s">
        <v>394</v>
      </c>
      <c r="G100" s="6" t="s">
        <v>395</v>
      </c>
      <c r="H100" s="330" t="s">
        <v>393</v>
      </c>
      <c r="I100" s="330" t="s">
        <v>394</v>
      </c>
      <c r="J100" s="21" t="s">
        <v>395</v>
      </c>
      <c r="K100" s="133" t="s">
        <v>714</v>
      </c>
      <c r="L100" s="124" t="s">
        <v>393</v>
      </c>
      <c r="M100" s="149" t="str">
        <f t="shared" ref="M100:M102" si="30">K100</f>
        <v>TOILETS</v>
      </c>
      <c r="N100" s="107" t="str">
        <f t="shared" ref="N100" si="31">L100</f>
        <v>SLOID</v>
      </c>
      <c r="O100" s="177" t="s">
        <v>716</v>
      </c>
      <c r="P100" s="179" t="s">
        <v>393</v>
      </c>
      <c r="Q100" s="230">
        <v>0</v>
      </c>
      <c r="R100" s="151" t="s">
        <v>112</v>
      </c>
      <c r="S100" s="110" t="s">
        <v>396</v>
      </c>
      <c r="T100" s="289" t="s">
        <v>54</v>
      </c>
      <c r="U100" s="247" t="s">
        <v>55</v>
      </c>
      <c r="V100" s="289" t="s">
        <v>55</v>
      </c>
      <c r="W100" s="247" t="s">
        <v>701</v>
      </c>
      <c r="X100" s="289" t="s">
        <v>56</v>
      </c>
      <c r="Y100" s="284" t="s">
        <v>55</v>
      </c>
      <c r="Z100" s="9"/>
      <c r="AA100" s="9"/>
      <c r="AB100" s="9"/>
      <c r="AC100" s="60"/>
      <c r="AD100" s="61"/>
      <c r="AE100" s="42"/>
      <c r="AF100" s="37"/>
    </row>
    <row r="101" spans="1:32" s="2" customFormat="1" ht="25.5" x14ac:dyDescent="0.2">
      <c r="A101" s="15" t="s">
        <v>50</v>
      </c>
      <c r="B101" s="330" t="s">
        <v>320</v>
      </c>
      <c r="C101" s="330" t="s">
        <v>696</v>
      </c>
      <c r="D101" s="21" t="s">
        <v>322</v>
      </c>
      <c r="E101" s="356" t="s">
        <v>320</v>
      </c>
      <c r="F101" s="330" t="s">
        <v>696</v>
      </c>
      <c r="G101" s="6" t="s">
        <v>322</v>
      </c>
      <c r="H101" s="330" t="s">
        <v>320</v>
      </c>
      <c r="I101" s="330" t="s">
        <v>696</v>
      </c>
      <c r="J101" s="21" t="s">
        <v>322</v>
      </c>
      <c r="K101" s="133" t="s">
        <v>714</v>
      </c>
      <c r="L101" s="124" t="s">
        <v>323</v>
      </c>
      <c r="M101" s="149" t="str">
        <f t="shared" si="30"/>
        <v>TOILETS</v>
      </c>
      <c r="N101" s="107" t="s">
        <v>323</v>
      </c>
      <c r="O101" s="177" t="s">
        <v>716</v>
      </c>
      <c r="P101" s="179" t="s">
        <v>323</v>
      </c>
      <c r="Q101" s="230">
        <v>0</v>
      </c>
      <c r="R101" s="151" t="s">
        <v>84</v>
      </c>
      <c r="S101" s="110" t="s">
        <v>324</v>
      </c>
      <c r="T101" s="289" t="s">
        <v>54</v>
      </c>
      <c r="U101" s="247" t="s">
        <v>55</v>
      </c>
      <c r="V101" s="289" t="s">
        <v>55</v>
      </c>
      <c r="W101" s="247" t="s">
        <v>701</v>
      </c>
      <c r="X101" s="289" t="s">
        <v>56</v>
      </c>
      <c r="Y101" s="284" t="s">
        <v>55</v>
      </c>
      <c r="Z101" s="9"/>
      <c r="AA101" s="9"/>
      <c r="AB101" s="9"/>
      <c r="AC101" s="60"/>
      <c r="AD101" s="61"/>
      <c r="AE101" s="42"/>
      <c r="AF101" s="37"/>
    </row>
    <row r="102" spans="1:32" s="2" customFormat="1" x14ac:dyDescent="0.2">
      <c r="A102" s="15" t="s">
        <v>50</v>
      </c>
      <c r="B102" s="330"/>
      <c r="C102" s="330" t="s">
        <v>325</v>
      </c>
      <c r="D102" s="21" t="s">
        <v>326</v>
      </c>
      <c r="E102" s="356"/>
      <c r="F102" s="330" t="s">
        <v>325</v>
      </c>
      <c r="G102" s="6" t="s">
        <v>326</v>
      </c>
      <c r="H102" s="330"/>
      <c r="I102" s="330" t="s">
        <v>325</v>
      </c>
      <c r="J102" s="21" t="s">
        <v>326</v>
      </c>
      <c r="K102" s="133" t="s">
        <v>714</v>
      </c>
      <c r="L102" s="124" t="s">
        <v>327</v>
      </c>
      <c r="M102" s="149" t="str">
        <f t="shared" si="30"/>
        <v>TOILETS</v>
      </c>
      <c r="N102" s="107" t="str">
        <f t="shared" ref="N102" si="32">L102</f>
        <v>FK_DIDOK_CODE</v>
      </c>
      <c r="O102" s="177" t="s">
        <v>716</v>
      </c>
      <c r="P102" s="179" t="s">
        <v>328</v>
      </c>
      <c r="Q102" s="230">
        <v>1</v>
      </c>
      <c r="R102" s="151" t="s">
        <v>84</v>
      </c>
      <c r="S102" s="110" t="s">
        <v>329</v>
      </c>
      <c r="T102" s="289" t="s">
        <v>54</v>
      </c>
      <c r="U102" s="247" t="s">
        <v>55</v>
      </c>
      <c r="V102" s="289" t="s">
        <v>55</v>
      </c>
      <c r="W102" s="247" t="s">
        <v>701</v>
      </c>
      <c r="X102" s="289" t="s">
        <v>56</v>
      </c>
      <c r="Y102" s="284" t="s">
        <v>55</v>
      </c>
      <c r="Z102" s="9"/>
      <c r="AA102" s="9"/>
      <c r="AB102" s="9"/>
      <c r="AC102" s="60"/>
      <c r="AD102" s="61"/>
      <c r="AE102" s="42"/>
      <c r="AF102" s="37"/>
    </row>
    <row r="103" spans="1:32" s="2" customFormat="1" ht="51" x14ac:dyDescent="0.2">
      <c r="A103" s="15" t="s">
        <v>50</v>
      </c>
      <c r="B103" s="330"/>
      <c r="C103" s="330" t="s">
        <v>330</v>
      </c>
      <c r="D103" s="21" t="s">
        <v>331</v>
      </c>
      <c r="E103" s="356"/>
      <c r="F103" s="330" t="s">
        <v>330</v>
      </c>
      <c r="G103" s="6" t="s">
        <v>331</v>
      </c>
      <c r="H103" s="330"/>
      <c r="I103" s="330" t="s">
        <v>330</v>
      </c>
      <c r="J103" s="21" t="s">
        <v>331</v>
      </c>
      <c r="K103" s="133" t="s">
        <v>714</v>
      </c>
      <c r="L103" s="124" t="s">
        <v>332</v>
      </c>
      <c r="M103" s="149" t="str">
        <f>K103</f>
        <v>TOILETS</v>
      </c>
      <c r="N103" s="107" t="str">
        <f>L103</f>
        <v>GUELTIG_VON</v>
      </c>
      <c r="O103" s="177" t="s">
        <v>716</v>
      </c>
      <c r="P103" s="179" t="s">
        <v>333</v>
      </c>
      <c r="Q103" s="230">
        <v>1</v>
      </c>
      <c r="R103" s="151" t="s">
        <v>84</v>
      </c>
      <c r="S103" s="110" t="s">
        <v>334</v>
      </c>
      <c r="T103" s="289" t="s">
        <v>54</v>
      </c>
      <c r="U103" s="247" t="s">
        <v>55</v>
      </c>
      <c r="V103" s="289" t="s">
        <v>55</v>
      </c>
      <c r="W103" s="247" t="s">
        <v>701</v>
      </c>
      <c r="X103" s="289" t="s">
        <v>56</v>
      </c>
      <c r="Y103" s="284" t="s">
        <v>55</v>
      </c>
      <c r="Z103" s="9"/>
      <c r="AA103" s="9"/>
      <c r="AB103" s="9"/>
      <c r="AC103" s="60"/>
      <c r="AD103" s="61"/>
      <c r="AE103" s="42"/>
      <c r="AF103" s="37"/>
    </row>
    <row r="104" spans="1:32" s="2" customFormat="1" ht="51" x14ac:dyDescent="0.2">
      <c r="A104" s="15" t="s">
        <v>50</v>
      </c>
      <c r="B104" s="330"/>
      <c r="C104" s="330" t="s">
        <v>335</v>
      </c>
      <c r="D104" s="21" t="s">
        <v>331</v>
      </c>
      <c r="E104" s="356"/>
      <c r="F104" s="330" t="s">
        <v>335</v>
      </c>
      <c r="G104" s="6" t="s">
        <v>331</v>
      </c>
      <c r="H104" s="330"/>
      <c r="I104" s="330" t="s">
        <v>335</v>
      </c>
      <c r="J104" s="21" t="s">
        <v>331</v>
      </c>
      <c r="K104" s="133" t="s">
        <v>714</v>
      </c>
      <c r="L104" s="124" t="s">
        <v>336</v>
      </c>
      <c r="M104" s="149" t="str">
        <f>K104</f>
        <v>TOILETS</v>
      </c>
      <c r="N104" s="107" t="str">
        <f>L104</f>
        <v>GUELTIG_BIS</v>
      </c>
      <c r="O104" s="177" t="s">
        <v>716</v>
      </c>
      <c r="P104" s="179" t="s">
        <v>337</v>
      </c>
      <c r="Q104" s="230">
        <v>1</v>
      </c>
      <c r="R104" s="151" t="s">
        <v>84</v>
      </c>
      <c r="S104" s="110" t="s">
        <v>338</v>
      </c>
      <c r="T104" s="289" t="s">
        <v>54</v>
      </c>
      <c r="U104" s="247" t="s">
        <v>55</v>
      </c>
      <c r="V104" s="289" t="s">
        <v>55</v>
      </c>
      <c r="W104" s="247" t="s">
        <v>701</v>
      </c>
      <c r="X104" s="289" t="s">
        <v>56</v>
      </c>
      <c r="Y104" s="284" t="s">
        <v>55</v>
      </c>
      <c r="Z104" s="9"/>
      <c r="AA104" s="9"/>
      <c r="AB104" s="9"/>
      <c r="AC104" s="60"/>
      <c r="AD104" s="61"/>
      <c r="AE104" s="42"/>
      <c r="AF104" s="37"/>
    </row>
    <row r="105" spans="1:32" s="2" customFormat="1" ht="51" x14ac:dyDescent="0.2">
      <c r="A105" s="15" t="s">
        <v>50</v>
      </c>
      <c r="B105" s="330"/>
      <c r="C105" s="330" t="s">
        <v>339</v>
      </c>
      <c r="D105" s="21" t="s">
        <v>340</v>
      </c>
      <c r="E105" s="356"/>
      <c r="F105" s="330" t="s">
        <v>339</v>
      </c>
      <c r="G105" s="6" t="s">
        <v>340</v>
      </c>
      <c r="H105" s="330"/>
      <c r="I105" s="330" t="s">
        <v>339</v>
      </c>
      <c r="J105" s="21" t="s">
        <v>340</v>
      </c>
      <c r="K105" s="133" t="s">
        <v>714</v>
      </c>
      <c r="L105" s="124" t="s">
        <v>341</v>
      </c>
      <c r="M105" s="149" t="str">
        <f t="shared" ref="M105:M106" si="33">K105</f>
        <v>TOILETS</v>
      </c>
      <c r="N105" s="107" t="str">
        <f t="shared" ref="N105:N106" si="34">L105</f>
        <v>ERSTELLT_AM </v>
      </c>
      <c r="O105" s="177" t="s">
        <v>716</v>
      </c>
      <c r="P105" s="179" t="s">
        <v>342</v>
      </c>
      <c r="Q105" s="230">
        <v>1</v>
      </c>
      <c r="R105" s="151" t="s">
        <v>84</v>
      </c>
      <c r="S105" s="110" t="s">
        <v>343</v>
      </c>
      <c r="T105" s="289" t="s">
        <v>54</v>
      </c>
      <c r="U105" s="247" t="s">
        <v>55</v>
      </c>
      <c r="V105" s="289" t="s">
        <v>55</v>
      </c>
      <c r="W105" s="247" t="s">
        <v>701</v>
      </c>
      <c r="X105" s="289" t="s">
        <v>56</v>
      </c>
      <c r="Y105" s="284" t="s">
        <v>55</v>
      </c>
      <c r="Z105" s="9"/>
      <c r="AA105" s="9"/>
      <c r="AB105" s="9"/>
      <c r="AC105" s="60"/>
      <c r="AD105" s="61"/>
      <c r="AE105" s="42"/>
      <c r="AF105" s="37"/>
    </row>
    <row r="106" spans="1:32" s="2" customFormat="1" ht="51" x14ac:dyDescent="0.2">
      <c r="A106" s="15" t="s">
        <v>50</v>
      </c>
      <c r="B106" s="330"/>
      <c r="C106" s="330" t="s">
        <v>344</v>
      </c>
      <c r="D106" s="21" t="s">
        <v>345</v>
      </c>
      <c r="E106" s="356"/>
      <c r="F106" s="330" t="s">
        <v>344</v>
      </c>
      <c r="G106" s="6" t="s">
        <v>345</v>
      </c>
      <c r="H106" s="330"/>
      <c r="I106" s="330" t="s">
        <v>344</v>
      </c>
      <c r="J106" s="21" t="s">
        <v>345</v>
      </c>
      <c r="K106" s="133" t="s">
        <v>714</v>
      </c>
      <c r="L106" s="124" t="s">
        <v>346</v>
      </c>
      <c r="M106" s="149" t="str">
        <f t="shared" si="33"/>
        <v>TOILETS</v>
      </c>
      <c r="N106" s="107" t="str">
        <f t="shared" si="34"/>
        <v>GEAENDERT_AM</v>
      </c>
      <c r="O106" s="177" t="s">
        <v>716</v>
      </c>
      <c r="P106" s="179" t="s">
        <v>347</v>
      </c>
      <c r="Q106" s="230">
        <v>1</v>
      </c>
      <c r="R106" s="151" t="s">
        <v>84</v>
      </c>
      <c r="S106" s="110" t="s">
        <v>348</v>
      </c>
      <c r="T106" s="289" t="s">
        <v>54</v>
      </c>
      <c r="U106" s="247" t="s">
        <v>55</v>
      </c>
      <c r="V106" s="289" t="s">
        <v>55</v>
      </c>
      <c r="W106" s="247" t="s">
        <v>701</v>
      </c>
      <c r="X106" s="289" t="s">
        <v>56</v>
      </c>
      <c r="Y106" s="284" t="s">
        <v>55</v>
      </c>
      <c r="Z106" s="9"/>
      <c r="AA106" s="9"/>
      <c r="AB106" s="9"/>
      <c r="AC106" s="60"/>
      <c r="AD106" s="61"/>
      <c r="AE106" s="42"/>
      <c r="AF106" s="37"/>
    </row>
    <row r="107" spans="1:32" s="2" customFormat="1" ht="15.75" x14ac:dyDescent="0.2">
      <c r="A107" s="14" t="s">
        <v>748</v>
      </c>
      <c r="B107" s="335" t="s">
        <v>749</v>
      </c>
      <c r="C107" s="335"/>
      <c r="D107" s="24"/>
      <c r="E107" s="379" t="s">
        <v>750</v>
      </c>
      <c r="F107" s="335"/>
      <c r="G107" s="380"/>
      <c r="H107" s="424" t="s">
        <v>751</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752</v>
      </c>
      <c r="AD107" s="66"/>
      <c r="AE107" s="48"/>
      <c r="AF107" s="39"/>
    </row>
    <row r="108" spans="1:32" s="2" customFormat="1" ht="51" x14ac:dyDescent="0.2">
      <c r="A108" s="14" t="s">
        <v>748</v>
      </c>
      <c r="B108" s="330" t="s">
        <v>753</v>
      </c>
      <c r="C108" s="330" t="s">
        <v>754</v>
      </c>
      <c r="D108" s="27"/>
      <c r="E108" s="359" t="s">
        <v>755</v>
      </c>
      <c r="F108" s="330" t="s">
        <v>756</v>
      </c>
      <c r="G108" s="372"/>
      <c r="H108" s="330" t="s">
        <v>757</v>
      </c>
      <c r="I108" s="330" t="s">
        <v>758</v>
      </c>
      <c r="J108" s="27"/>
      <c r="K108" s="169"/>
      <c r="L108" s="124"/>
      <c r="M108" s="174"/>
      <c r="N108" s="173"/>
      <c r="O108" s="180"/>
      <c r="P108" s="179"/>
      <c r="Q108" s="230">
        <v>0</v>
      </c>
      <c r="R108" s="151"/>
      <c r="S108" s="110"/>
      <c r="T108" s="287" t="s">
        <v>54</v>
      </c>
      <c r="U108" s="246" t="s">
        <v>55</v>
      </c>
      <c r="V108" s="287" t="s">
        <v>55</v>
      </c>
      <c r="W108" s="246" t="s">
        <v>701</v>
      </c>
      <c r="X108" s="287" t="s">
        <v>56</v>
      </c>
      <c r="Y108" s="283" t="s">
        <v>55</v>
      </c>
      <c r="Z108" s="9"/>
      <c r="AA108" s="9"/>
      <c r="AB108" s="9"/>
      <c r="AC108" s="60" t="s">
        <v>759</v>
      </c>
      <c r="AD108" s="61" t="s">
        <v>215</v>
      </c>
      <c r="AE108" s="42" t="s">
        <v>760</v>
      </c>
      <c r="AF108" s="37" t="s">
        <v>761</v>
      </c>
    </row>
    <row r="109" spans="1:32" s="2" customFormat="1" ht="15.75" x14ac:dyDescent="0.2">
      <c r="A109" s="14" t="s">
        <v>748</v>
      </c>
      <c r="B109" s="330" t="s">
        <v>354</v>
      </c>
      <c r="C109" s="331"/>
      <c r="D109" s="21" t="s">
        <v>128</v>
      </c>
      <c r="E109" s="356" t="s">
        <v>355</v>
      </c>
      <c r="F109" s="331"/>
      <c r="G109" s="6" t="s">
        <v>130</v>
      </c>
      <c r="H109" s="330" t="s">
        <v>356</v>
      </c>
      <c r="I109" s="331"/>
      <c r="J109" s="21" t="s">
        <v>131</v>
      </c>
      <c r="K109" s="169" t="s">
        <v>762</v>
      </c>
      <c r="L109" s="124" t="s">
        <v>358</v>
      </c>
      <c r="M109" s="174" t="s">
        <v>763</v>
      </c>
      <c r="N109" s="173" t="s">
        <v>358</v>
      </c>
      <c r="O109" s="180" t="s">
        <v>764</v>
      </c>
      <c r="P109" s="179" t="s">
        <v>358</v>
      </c>
      <c r="Q109" s="230">
        <v>0</v>
      </c>
      <c r="R109" s="151" t="s">
        <v>133</v>
      </c>
      <c r="S109" s="110" t="s">
        <v>765</v>
      </c>
      <c r="T109" s="287" t="s">
        <v>54</v>
      </c>
      <c r="U109" s="246" t="s">
        <v>55</v>
      </c>
      <c r="V109" s="287" t="s">
        <v>55</v>
      </c>
      <c r="W109" s="246" t="s">
        <v>701</v>
      </c>
      <c r="X109" s="287" t="s">
        <v>56</v>
      </c>
      <c r="Y109" s="283" t="s">
        <v>55</v>
      </c>
      <c r="Z109" s="271"/>
      <c r="AA109" s="271"/>
      <c r="AB109" s="271"/>
      <c r="AC109" s="60"/>
      <c r="AD109" s="59"/>
      <c r="AE109" s="42"/>
      <c r="AF109" s="37"/>
    </row>
    <row r="110" spans="1:32" s="2" customFormat="1" ht="76.5" x14ac:dyDescent="0.2">
      <c r="A110" s="14" t="s">
        <v>748</v>
      </c>
      <c r="B110" s="330" t="s">
        <v>766</v>
      </c>
      <c r="C110" s="16"/>
      <c r="D110" s="27" t="s">
        <v>767</v>
      </c>
      <c r="E110" s="356" t="s">
        <v>768</v>
      </c>
      <c r="F110" s="16"/>
      <c r="G110" s="372" t="s">
        <v>769</v>
      </c>
      <c r="H110" s="330" t="s">
        <v>770</v>
      </c>
      <c r="I110" s="16"/>
      <c r="J110" s="27" t="s">
        <v>771</v>
      </c>
      <c r="K110" s="169" t="s">
        <v>762</v>
      </c>
      <c r="L110" s="124" t="s">
        <v>772</v>
      </c>
      <c r="M110" s="174" t="s">
        <v>763</v>
      </c>
      <c r="N110" s="173" t="s">
        <v>772</v>
      </c>
      <c r="O110" s="180" t="s">
        <v>764</v>
      </c>
      <c r="P110" s="179" t="s">
        <v>772</v>
      </c>
      <c r="Q110" s="230">
        <v>0</v>
      </c>
      <c r="R110" s="151" t="s">
        <v>84</v>
      </c>
      <c r="S110" s="125" t="s">
        <v>582</v>
      </c>
      <c r="T110" s="287" t="s">
        <v>54</v>
      </c>
      <c r="U110" s="246" t="s">
        <v>55</v>
      </c>
      <c r="V110" s="287" t="s">
        <v>55</v>
      </c>
      <c r="W110" s="246" t="s">
        <v>701</v>
      </c>
      <c r="X110" s="287" t="s">
        <v>56</v>
      </c>
      <c r="Y110" s="283" t="s">
        <v>55</v>
      </c>
      <c r="Z110" s="9" t="s">
        <v>709</v>
      </c>
      <c r="AA110" s="432" t="s">
        <v>710</v>
      </c>
      <c r="AB110" s="321" t="s">
        <v>711</v>
      </c>
      <c r="AC110" s="60" t="s">
        <v>773</v>
      </c>
      <c r="AD110" s="61" t="s">
        <v>215</v>
      </c>
      <c r="AE110" s="42" t="s">
        <v>774</v>
      </c>
      <c r="AF110" s="37"/>
    </row>
    <row r="111" spans="1:32" s="2" customFormat="1" ht="76.5" x14ac:dyDescent="0.2">
      <c r="A111" s="14" t="s">
        <v>748</v>
      </c>
      <c r="B111" s="330" t="s">
        <v>775</v>
      </c>
      <c r="C111" s="16" t="s">
        <v>776</v>
      </c>
      <c r="D111" s="27" t="s">
        <v>767</v>
      </c>
      <c r="E111" s="356" t="s">
        <v>777</v>
      </c>
      <c r="F111" s="16" t="s">
        <v>778</v>
      </c>
      <c r="G111" s="372" t="s">
        <v>769</v>
      </c>
      <c r="H111" s="330" t="s">
        <v>779</v>
      </c>
      <c r="I111" s="16" t="s">
        <v>780</v>
      </c>
      <c r="J111" s="27" t="s">
        <v>771</v>
      </c>
      <c r="K111" s="169" t="s">
        <v>762</v>
      </c>
      <c r="L111" s="124" t="s">
        <v>781</v>
      </c>
      <c r="M111" s="174" t="s">
        <v>763</v>
      </c>
      <c r="N111" s="173" t="s">
        <v>781</v>
      </c>
      <c r="O111" s="180" t="s">
        <v>764</v>
      </c>
      <c r="P111" s="179" t="s">
        <v>781</v>
      </c>
      <c r="Q111" s="230">
        <v>0</v>
      </c>
      <c r="R111" s="151" t="s">
        <v>84</v>
      </c>
      <c r="S111" s="125" t="s">
        <v>582</v>
      </c>
      <c r="T111" s="287" t="s">
        <v>54</v>
      </c>
      <c r="U111" s="246" t="s">
        <v>55</v>
      </c>
      <c r="V111" s="287" t="s">
        <v>55</v>
      </c>
      <c r="W111" s="246" t="s">
        <v>701</v>
      </c>
      <c r="X111" s="287" t="s">
        <v>56</v>
      </c>
      <c r="Y111" s="283" t="s">
        <v>55</v>
      </c>
      <c r="Z111" s="9" t="s">
        <v>211</v>
      </c>
      <c r="AA111" s="432" t="s">
        <v>212</v>
      </c>
      <c r="AB111" s="321" t="s">
        <v>213</v>
      </c>
      <c r="AC111" s="60" t="s">
        <v>782</v>
      </c>
      <c r="AD111" s="61" t="s">
        <v>215</v>
      </c>
      <c r="AE111" s="42" t="s">
        <v>783</v>
      </c>
      <c r="AF111" s="37"/>
    </row>
    <row r="112" spans="1:32" s="2" customFormat="1" ht="25.5" x14ac:dyDescent="0.2">
      <c r="A112" s="14" t="s">
        <v>748</v>
      </c>
      <c r="B112" s="330" t="s">
        <v>784</v>
      </c>
      <c r="C112" s="331" t="s">
        <v>785</v>
      </c>
      <c r="D112" s="21" t="s">
        <v>104</v>
      </c>
      <c r="E112" s="356" t="s">
        <v>786</v>
      </c>
      <c r="F112" s="331" t="s">
        <v>787</v>
      </c>
      <c r="G112" s="6" t="s">
        <v>107</v>
      </c>
      <c r="H112" s="330" t="s">
        <v>788</v>
      </c>
      <c r="I112" s="331" t="s">
        <v>789</v>
      </c>
      <c r="J112" s="21" t="s">
        <v>110</v>
      </c>
      <c r="K112" s="169" t="s">
        <v>762</v>
      </c>
      <c r="L112" s="124" t="s">
        <v>790</v>
      </c>
      <c r="M112" s="174" t="s">
        <v>763</v>
      </c>
      <c r="N112" s="173" t="s">
        <v>790</v>
      </c>
      <c r="O112" s="180" t="s">
        <v>764</v>
      </c>
      <c r="P112" s="179" t="s">
        <v>790</v>
      </c>
      <c r="Q112" s="230">
        <v>0</v>
      </c>
      <c r="R112" s="151" t="s">
        <v>112</v>
      </c>
      <c r="S112" s="110" t="s">
        <v>791</v>
      </c>
      <c r="T112" s="287" t="s">
        <v>54</v>
      </c>
      <c r="U112" s="246" t="s">
        <v>55</v>
      </c>
      <c r="V112" s="287" t="s">
        <v>55</v>
      </c>
      <c r="W112" s="246" t="s">
        <v>701</v>
      </c>
      <c r="X112" s="287" t="s">
        <v>56</v>
      </c>
      <c r="Y112" s="283" t="s">
        <v>55</v>
      </c>
      <c r="Z112" s="9"/>
      <c r="AA112" s="9"/>
      <c r="AB112" s="9"/>
      <c r="AC112" s="60" t="s">
        <v>792</v>
      </c>
      <c r="AD112" s="59" t="s">
        <v>414</v>
      </c>
      <c r="AE112" s="42" t="s">
        <v>793</v>
      </c>
      <c r="AF112" s="37"/>
    </row>
    <row r="113" spans="1:32" s="2" customFormat="1" ht="38.25" x14ac:dyDescent="0.2">
      <c r="A113" s="14" t="s">
        <v>748</v>
      </c>
      <c r="B113" s="330" t="s">
        <v>191</v>
      </c>
      <c r="C113" s="330"/>
      <c r="D113" s="21" t="s">
        <v>104</v>
      </c>
      <c r="E113" s="356" t="s">
        <v>728</v>
      </c>
      <c r="F113" s="330"/>
      <c r="G113" s="6" t="s">
        <v>107</v>
      </c>
      <c r="H113" s="330" t="s">
        <v>194</v>
      </c>
      <c r="I113" s="330"/>
      <c r="J113" s="21" t="s">
        <v>110</v>
      </c>
      <c r="K113" s="169" t="s">
        <v>762</v>
      </c>
      <c r="L113" s="124" t="s">
        <v>412</v>
      </c>
      <c r="M113" s="174" t="s">
        <v>763</v>
      </c>
      <c r="N113" s="173" t="s">
        <v>412</v>
      </c>
      <c r="O113" s="180" t="s">
        <v>764</v>
      </c>
      <c r="P113" s="179" t="s">
        <v>412</v>
      </c>
      <c r="Q113" s="230">
        <v>0</v>
      </c>
      <c r="R113" s="151" t="s">
        <v>112</v>
      </c>
      <c r="S113" s="110"/>
      <c r="T113" s="287" t="s">
        <v>54</v>
      </c>
      <c r="U113" s="246" t="s">
        <v>55</v>
      </c>
      <c r="V113" s="287" t="s">
        <v>55</v>
      </c>
      <c r="W113" s="246" t="s">
        <v>701</v>
      </c>
      <c r="X113" s="287" t="s">
        <v>56</v>
      </c>
      <c r="Y113" s="283" t="s">
        <v>55</v>
      </c>
      <c r="Z113" s="9"/>
      <c r="AA113" s="9"/>
      <c r="AB113" s="9"/>
      <c r="AC113" s="60" t="s">
        <v>729</v>
      </c>
      <c r="AD113" s="61" t="s">
        <v>414</v>
      </c>
      <c r="AE113" s="42" t="s">
        <v>794</v>
      </c>
      <c r="AF113" s="37" t="s">
        <v>416</v>
      </c>
    </row>
    <row r="114" spans="1:32" s="207" customFormat="1" ht="15.75" x14ac:dyDescent="0.2">
      <c r="A114" s="14" t="s">
        <v>748</v>
      </c>
      <c r="B114" s="197" t="s">
        <v>530</v>
      </c>
      <c r="C114" s="197"/>
      <c r="D114" s="198"/>
      <c r="E114" s="381" t="s">
        <v>731</v>
      </c>
      <c r="F114" s="196"/>
      <c r="G114" s="382"/>
      <c r="H114" s="425" t="s">
        <v>732</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6.5" x14ac:dyDescent="0.2">
      <c r="A115" s="14" t="s">
        <v>748</v>
      </c>
      <c r="B115" s="330" t="s">
        <v>533</v>
      </c>
      <c r="C115" s="330" t="s">
        <v>534</v>
      </c>
      <c r="D115" s="27" t="s">
        <v>733</v>
      </c>
      <c r="E115" s="356" t="s">
        <v>536</v>
      </c>
      <c r="F115" s="317" t="s">
        <v>795</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709</v>
      </c>
      <c r="AA115" s="432" t="s">
        <v>710</v>
      </c>
      <c r="AB115" s="321" t="s">
        <v>711</v>
      </c>
      <c r="AC115" s="60" t="s">
        <v>734</v>
      </c>
      <c r="AD115" s="61" t="s">
        <v>735</v>
      </c>
      <c r="AE115" s="42" t="s">
        <v>796</v>
      </c>
      <c r="AF115" s="37" t="s">
        <v>797</v>
      </c>
    </row>
    <row r="116" spans="1:32" s="2" customFormat="1" ht="114.75" x14ac:dyDescent="0.2">
      <c r="A116" s="14" t="s">
        <v>748</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739</v>
      </c>
      <c r="AD116" s="61" t="s">
        <v>740</v>
      </c>
      <c r="AE116" s="42" t="s">
        <v>741</v>
      </c>
      <c r="AF116" s="37" t="s">
        <v>798</v>
      </c>
    </row>
    <row r="117" spans="1:32" s="2" customFormat="1" ht="165.75" x14ac:dyDescent="0.2">
      <c r="A117" s="14" t="s">
        <v>748</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743</v>
      </c>
      <c r="AA117" s="432" t="s">
        <v>744</v>
      </c>
      <c r="AB117" s="322" t="s">
        <v>745</v>
      </c>
      <c r="AC117" s="60" t="s">
        <v>746</v>
      </c>
      <c r="AD117" s="61" t="s">
        <v>215</v>
      </c>
      <c r="AE117" s="42" t="s">
        <v>587</v>
      </c>
      <c r="AF117" s="37" t="s">
        <v>588</v>
      </c>
    </row>
    <row r="118" spans="1:32" s="2" customFormat="1" ht="25.5" x14ac:dyDescent="0.2">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75" x14ac:dyDescent="0.2">
      <c r="A119" s="14" t="s">
        <v>50</v>
      </c>
      <c r="B119" s="197" t="s">
        <v>799</v>
      </c>
      <c r="C119" s="197"/>
      <c r="D119" s="198"/>
      <c r="E119" s="381" t="s">
        <v>799</v>
      </c>
      <c r="F119" s="197"/>
      <c r="G119" s="383"/>
      <c r="H119" s="197" t="s">
        <v>799</v>
      </c>
      <c r="I119" s="197"/>
      <c r="J119" s="198"/>
      <c r="K119" s="208"/>
      <c r="L119" s="198"/>
      <c r="M119" s="208"/>
      <c r="N119" s="198"/>
      <c r="O119" s="208"/>
      <c r="P119" s="198"/>
      <c r="Q119" s="238">
        <v>1</v>
      </c>
      <c r="R119" s="199"/>
      <c r="S119" s="200"/>
      <c r="T119" s="201" t="s">
        <v>54</v>
      </c>
      <c r="U119" s="259" t="s">
        <v>55</v>
      </c>
      <c r="V119" s="201" t="s">
        <v>55</v>
      </c>
      <c r="W119" s="259" t="s">
        <v>701</v>
      </c>
      <c r="X119" s="201" t="s">
        <v>56</v>
      </c>
      <c r="Y119" s="202" t="s">
        <v>55</v>
      </c>
      <c r="Z119" s="279"/>
      <c r="AA119" s="279"/>
      <c r="AB119" s="279"/>
      <c r="AC119" s="203" t="s">
        <v>245</v>
      </c>
      <c r="AD119" s="204"/>
      <c r="AE119" s="205"/>
      <c r="AF119" s="206"/>
    </row>
    <row r="120" spans="1:32" s="2" customFormat="1" ht="15.75" x14ac:dyDescent="0.2">
      <c r="A120" s="14" t="s">
        <v>50</v>
      </c>
      <c r="B120" s="330" t="s">
        <v>393</v>
      </c>
      <c r="C120" s="330" t="s">
        <v>394</v>
      </c>
      <c r="D120" s="21" t="s">
        <v>395</v>
      </c>
      <c r="E120" s="356" t="s">
        <v>393</v>
      </c>
      <c r="F120" s="330" t="s">
        <v>394</v>
      </c>
      <c r="G120" s="6" t="s">
        <v>395</v>
      </c>
      <c r="H120" s="330" t="s">
        <v>393</v>
      </c>
      <c r="I120" s="330" t="s">
        <v>394</v>
      </c>
      <c r="J120" s="21" t="s">
        <v>395</v>
      </c>
      <c r="K120" s="169" t="s">
        <v>762</v>
      </c>
      <c r="L120" s="124" t="s">
        <v>393</v>
      </c>
      <c r="M120" s="149" t="s">
        <v>763</v>
      </c>
      <c r="N120" s="107" t="str">
        <f t="shared" ref="N120" si="35">L120</f>
        <v>SLOID</v>
      </c>
      <c r="O120" s="177" t="s">
        <v>764</v>
      </c>
      <c r="P120" s="179" t="s">
        <v>393</v>
      </c>
      <c r="Q120" s="230">
        <v>0</v>
      </c>
      <c r="R120" s="151" t="s">
        <v>112</v>
      </c>
      <c r="S120" s="110" t="s">
        <v>396</v>
      </c>
      <c r="T120" s="289" t="s">
        <v>54</v>
      </c>
      <c r="U120" s="246" t="s">
        <v>55</v>
      </c>
      <c r="V120" s="287" t="s">
        <v>55</v>
      </c>
      <c r="W120" s="246" t="s">
        <v>701</v>
      </c>
      <c r="X120" s="287" t="s">
        <v>56</v>
      </c>
      <c r="Y120" s="283" t="s">
        <v>55</v>
      </c>
      <c r="Z120" s="9"/>
      <c r="AA120" s="9"/>
      <c r="AB120" s="9"/>
      <c r="AC120" s="60"/>
      <c r="AD120" s="61"/>
      <c r="AE120" s="42"/>
      <c r="AF120" s="37"/>
    </row>
    <row r="121" spans="1:32" s="2" customFormat="1" ht="25.5" x14ac:dyDescent="0.2">
      <c r="A121" s="14" t="s">
        <v>50</v>
      </c>
      <c r="B121" s="330" t="s">
        <v>320</v>
      </c>
      <c r="C121" s="330" t="s">
        <v>696</v>
      </c>
      <c r="D121" s="21" t="s">
        <v>322</v>
      </c>
      <c r="E121" s="356" t="s">
        <v>320</v>
      </c>
      <c r="F121" s="330" t="s">
        <v>696</v>
      </c>
      <c r="G121" s="6" t="s">
        <v>322</v>
      </c>
      <c r="H121" s="330" t="s">
        <v>320</v>
      </c>
      <c r="I121" s="330" t="s">
        <v>696</v>
      </c>
      <c r="J121" s="21" t="s">
        <v>322</v>
      </c>
      <c r="K121" s="169" t="s">
        <v>762</v>
      </c>
      <c r="L121" s="124" t="s">
        <v>323</v>
      </c>
      <c r="M121" s="149" t="s">
        <v>763</v>
      </c>
      <c r="N121" s="107" t="s">
        <v>323</v>
      </c>
      <c r="O121" s="177" t="s">
        <v>764</v>
      </c>
      <c r="P121" s="179" t="s">
        <v>323</v>
      </c>
      <c r="Q121" s="230">
        <v>0</v>
      </c>
      <c r="R121" s="151" t="s">
        <v>84</v>
      </c>
      <c r="S121" s="110" t="s">
        <v>324</v>
      </c>
      <c r="T121" s="289" t="s">
        <v>54</v>
      </c>
      <c r="U121" s="246" t="s">
        <v>55</v>
      </c>
      <c r="V121" s="287" t="s">
        <v>55</v>
      </c>
      <c r="W121" s="246" t="s">
        <v>701</v>
      </c>
      <c r="X121" s="287" t="s">
        <v>56</v>
      </c>
      <c r="Y121" s="283" t="s">
        <v>55</v>
      </c>
      <c r="Z121" s="9"/>
      <c r="AA121" s="9"/>
      <c r="AB121" s="9"/>
      <c r="AC121" s="60"/>
      <c r="AD121" s="61"/>
      <c r="AE121" s="42"/>
      <c r="AF121" s="37"/>
    </row>
    <row r="122" spans="1:32" s="2" customFormat="1" ht="15.75" x14ac:dyDescent="0.2">
      <c r="A122" s="14" t="s">
        <v>50</v>
      </c>
      <c r="B122" s="330"/>
      <c r="C122" s="330" t="s">
        <v>325</v>
      </c>
      <c r="D122" s="21" t="s">
        <v>326</v>
      </c>
      <c r="E122" s="356"/>
      <c r="F122" s="330" t="s">
        <v>325</v>
      </c>
      <c r="G122" s="6" t="s">
        <v>326</v>
      </c>
      <c r="H122" s="330"/>
      <c r="I122" s="330" t="s">
        <v>325</v>
      </c>
      <c r="J122" s="21" t="s">
        <v>326</v>
      </c>
      <c r="K122" s="169" t="s">
        <v>762</v>
      </c>
      <c r="L122" s="124" t="s">
        <v>327</v>
      </c>
      <c r="M122" s="149" t="s">
        <v>763</v>
      </c>
      <c r="N122" s="107" t="str">
        <f t="shared" ref="N122" si="36">L122</f>
        <v>FK_DIDOK_CODE</v>
      </c>
      <c r="O122" s="177" t="s">
        <v>764</v>
      </c>
      <c r="P122" s="179" t="s">
        <v>328</v>
      </c>
      <c r="Q122" s="230">
        <v>1</v>
      </c>
      <c r="R122" s="151" t="s">
        <v>84</v>
      </c>
      <c r="S122" s="110" t="s">
        <v>329</v>
      </c>
      <c r="T122" s="289" t="s">
        <v>54</v>
      </c>
      <c r="U122" s="246" t="s">
        <v>55</v>
      </c>
      <c r="V122" s="287" t="s">
        <v>55</v>
      </c>
      <c r="W122" s="246" t="s">
        <v>701</v>
      </c>
      <c r="X122" s="287" t="s">
        <v>56</v>
      </c>
      <c r="Y122" s="283" t="s">
        <v>55</v>
      </c>
      <c r="Z122" s="9"/>
      <c r="AA122" s="9"/>
      <c r="AB122" s="9"/>
      <c r="AC122" s="60"/>
      <c r="AD122" s="61"/>
      <c r="AE122" s="42"/>
      <c r="AF122" s="37"/>
    </row>
    <row r="123" spans="1:32" s="2" customFormat="1" ht="51" x14ac:dyDescent="0.2">
      <c r="A123" s="14" t="s">
        <v>50</v>
      </c>
      <c r="B123" s="330"/>
      <c r="C123" s="330" t="s">
        <v>330</v>
      </c>
      <c r="D123" s="21" t="s">
        <v>331</v>
      </c>
      <c r="E123" s="356"/>
      <c r="F123" s="330" t="s">
        <v>330</v>
      </c>
      <c r="G123" s="6" t="s">
        <v>331</v>
      </c>
      <c r="H123" s="330"/>
      <c r="I123" s="330" t="s">
        <v>330</v>
      </c>
      <c r="J123" s="21" t="s">
        <v>331</v>
      </c>
      <c r="K123" s="169" t="s">
        <v>762</v>
      </c>
      <c r="L123" s="124" t="s">
        <v>332</v>
      </c>
      <c r="M123" s="149" t="s">
        <v>763</v>
      </c>
      <c r="N123" s="107" t="str">
        <f>L123</f>
        <v>GUELTIG_VON</v>
      </c>
      <c r="O123" s="177" t="s">
        <v>764</v>
      </c>
      <c r="P123" s="179" t="s">
        <v>333</v>
      </c>
      <c r="Q123" s="230">
        <v>1</v>
      </c>
      <c r="R123" s="151" t="s">
        <v>84</v>
      </c>
      <c r="S123" s="110" t="s">
        <v>334</v>
      </c>
      <c r="T123" s="289" t="s">
        <v>54</v>
      </c>
      <c r="U123" s="246" t="s">
        <v>55</v>
      </c>
      <c r="V123" s="287" t="s">
        <v>55</v>
      </c>
      <c r="W123" s="246" t="s">
        <v>701</v>
      </c>
      <c r="X123" s="287" t="s">
        <v>56</v>
      </c>
      <c r="Y123" s="283" t="s">
        <v>55</v>
      </c>
      <c r="Z123" s="9"/>
      <c r="AA123" s="9"/>
      <c r="AB123" s="9"/>
      <c r="AC123" s="60"/>
      <c r="AD123" s="61"/>
      <c r="AE123" s="42"/>
      <c r="AF123" s="37"/>
    </row>
    <row r="124" spans="1:32" s="2" customFormat="1" ht="51" x14ac:dyDescent="0.2">
      <c r="A124" s="14" t="s">
        <v>50</v>
      </c>
      <c r="B124" s="330"/>
      <c r="C124" s="330" t="s">
        <v>335</v>
      </c>
      <c r="D124" s="21" t="s">
        <v>331</v>
      </c>
      <c r="E124" s="356"/>
      <c r="F124" s="330" t="s">
        <v>335</v>
      </c>
      <c r="G124" s="6" t="s">
        <v>331</v>
      </c>
      <c r="H124" s="330"/>
      <c r="I124" s="330" t="s">
        <v>335</v>
      </c>
      <c r="J124" s="21" t="s">
        <v>331</v>
      </c>
      <c r="K124" s="169" t="s">
        <v>762</v>
      </c>
      <c r="L124" s="124" t="s">
        <v>336</v>
      </c>
      <c r="M124" s="149" t="s">
        <v>763</v>
      </c>
      <c r="N124" s="107" t="str">
        <f>L124</f>
        <v>GUELTIG_BIS</v>
      </c>
      <c r="O124" s="177" t="s">
        <v>764</v>
      </c>
      <c r="P124" s="179" t="s">
        <v>337</v>
      </c>
      <c r="Q124" s="230">
        <v>1</v>
      </c>
      <c r="R124" s="151" t="s">
        <v>84</v>
      </c>
      <c r="S124" s="110" t="s">
        <v>338</v>
      </c>
      <c r="T124" s="289" t="s">
        <v>54</v>
      </c>
      <c r="U124" s="246" t="s">
        <v>55</v>
      </c>
      <c r="V124" s="287" t="s">
        <v>55</v>
      </c>
      <c r="W124" s="246" t="s">
        <v>701</v>
      </c>
      <c r="X124" s="287" t="s">
        <v>56</v>
      </c>
      <c r="Y124" s="283" t="s">
        <v>55</v>
      </c>
      <c r="Z124" s="9"/>
      <c r="AA124" s="9"/>
      <c r="AB124" s="9"/>
      <c r="AC124" s="60"/>
      <c r="AD124" s="61"/>
      <c r="AE124" s="42"/>
      <c r="AF124" s="37"/>
    </row>
    <row r="125" spans="1:32" s="2" customFormat="1" ht="51" x14ac:dyDescent="0.2">
      <c r="A125" s="14" t="s">
        <v>50</v>
      </c>
      <c r="B125" s="330"/>
      <c r="C125" s="330" t="s">
        <v>339</v>
      </c>
      <c r="D125" s="21" t="s">
        <v>340</v>
      </c>
      <c r="E125" s="356"/>
      <c r="F125" s="330" t="s">
        <v>339</v>
      </c>
      <c r="G125" s="6" t="s">
        <v>340</v>
      </c>
      <c r="H125" s="330"/>
      <c r="I125" s="330" t="s">
        <v>339</v>
      </c>
      <c r="J125" s="21" t="s">
        <v>340</v>
      </c>
      <c r="K125" s="169" t="s">
        <v>762</v>
      </c>
      <c r="L125" s="124" t="s">
        <v>341</v>
      </c>
      <c r="M125" s="149" t="s">
        <v>763</v>
      </c>
      <c r="N125" s="107" t="str">
        <f t="shared" ref="N125:N126" si="37">L125</f>
        <v>ERSTELLT_AM </v>
      </c>
      <c r="O125" s="177" t="s">
        <v>764</v>
      </c>
      <c r="P125" s="179" t="s">
        <v>342</v>
      </c>
      <c r="Q125" s="230">
        <v>1</v>
      </c>
      <c r="R125" s="151" t="s">
        <v>84</v>
      </c>
      <c r="S125" s="110" t="s">
        <v>343</v>
      </c>
      <c r="T125" s="289" t="s">
        <v>54</v>
      </c>
      <c r="U125" s="246" t="s">
        <v>55</v>
      </c>
      <c r="V125" s="287" t="s">
        <v>55</v>
      </c>
      <c r="W125" s="246" t="s">
        <v>701</v>
      </c>
      <c r="X125" s="287" t="s">
        <v>56</v>
      </c>
      <c r="Y125" s="283" t="s">
        <v>55</v>
      </c>
      <c r="Z125" s="9"/>
      <c r="AA125" s="9"/>
      <c r="AB125" s="9"/>
      <c r="AC125" s="60"/>
      <c r="AD125" s="61"/>
      <c r="AE125" s="42"/>
      <c r="AF125" s="37"/>
    </row>
    <row r="126" spans="1:32" s="2" customFormat="1" ht="51" x14ac:dyDescent="0.2">
      <c r="A126" s="14" t="s">
        <v>50</v>
      </c>
      <c r="B126" s="330"/>
      <c r="C126" s="330" t="s">
        <v>344</v>
      </c>
      <c r="D126" s="21" t="s">
        <v>345</v>
      </c>
      <c r="E126" s="356"/>
      <c r="F126" s="330" t="s">
        <v>344</v>
      </c>
      <c r="G126" s="6" t="s">
        <v>345</v>
      </c>
      <c r="H126" s="330"/>
      <c r="I126" s="330" t="s">
        <v>344</v>
      </c>
      <c r="J126" s="21" t="s">
        <v>345</v>
      </c>
      <c r="K126" s="169" t="s">
        <v>762</v>
      </c>
      <c r="L126" s="124" t="s">
        <v>346</v>
      </c>
      <c r="M126" s="149" t="s">
        <v>763</v>
      </c>
      <c r="N126" s="107" t="str">
        <f t="shared" si="37"/>
        <v>GEAENDERT_AM</v>
      </c>
      <c r="O126" s="177" t="s">
        <v>764</v>
      </c>
      <c r="P126" s="179" t="s">
        <v>347</v>
      </c>
      <c r="Q126" s="230">
        <v>1</v>
      </c>
      <c r="R126" s="151" t="s">
        <v>84</v>
      </c>
      <c r="S126" s="110" t="s">
        <v>348</v>
      </c>
      <c r="T126" s="289" t="s">
        <v>54</v>
      </c>
      <c r="U126" s="246" t="s">
        <v>55</v>
      </c>
      <c r="V126" s="287" t="s">
        <v>55</v>
      </c>
      <c r="W126" s="246" t="s">
        <v>701</v>
      </c>
      <c r="X126" s="287" t="s">
        <v>56</v>
      </c>
      <c r="Y126" s="283" t="s">
        <v>55</v>
      </c>
      <c r="Z126" s="9"/>
      <c r="AA126" s="9"/>
      <c r="AB126" s="9"/>
      <c r="AC126" s="60"/>
      <c r="AD126" s="61"/>
      <c r="AE126" s="42"/>
      <c r="AF126" s="37"/>
    </row>
    <row r="127" spans="1:32" s="2" customFormat="1" ht="15.75" x14ac:dyDescent="0.2">
      <c r="A127" s="13" t="s">
        <v>800</v>
      </c>
      <c r="B127" s="407" t="s">
        <v>801</v>
      </c>
      <c r="C127" s="340"/>
      <c r="D127" s="26"/>
      <c r="E127" s="384" t="s">
        <v>802</v>
      </c>
      <c r="F127" s="340"/>
      <c r="G127" s="385"/>
      <c r="H127" s="428" t="s">
        <v>803</v>
      </c>
      <c r="I127" s="340"/>
      <c r="J127" s="26"/>
      <c r="K127" s="141"/>
      <c r="L127" s="26"/>
      <c r="M127" s="141"/>
      <c r="N127" s="26"/>
      <c r="O127" s="141"/>
      <c r="P127" s="26"/>
      <c r="Q127" s="168">
        <v>0</v>
      </c>
      <c r="R127" s="158"/>
      <c r="S127" s="117"/>
      <c r="T127" s="312" t="s">
        <v>54</v>
      </c>
      <c r="U127" s="260" t="s">
        <v>55</v>
      </c>
      <c r="V127" s="312" t="s">
        <v>55</v>
      </c>
      <c r="W127" s="260" t="s">
        <v>701</v>
      </c>
      <c r="X127" s="312" t="s">
        <v>56</v>
      </c>
      <c r="Y127" s="314" t="s">
        <v>55</v>
      </c>
      <c r="Z127" s="141"/>
      <c r="AA127" s="141"/>
      <c r="AB127" s="141"/>
      <c r="AC127" s="32" t="s">
        <v>804</v>
      </c>
      <c r="AD127" s="65"/>
      <c r="AE127" s="47"/>
      <c r="AF127" s="7"/>
    </row>
    <row r="128" spans="1:32" s="2" customFormat="1" ht="51" x14ac:dyDescent="0.2">
      <c r="A128" s="13" t="s">
        <v>800</v>
      </c>
      <c r="B128" s="330" t="s">
        <v>805</v>
      </c>
      <c r="C128" s="330" t="s">
        <v>806</v>
      </c>
      <c r="D128" s="27"/>
      <c r="E128" s="359" t="s">
        <v>807</v>
      </c>
      <c r="F128" s="330" t="s">
        <v>808</v>
      </c>
      <c r="G128" s="372"/>
      <c r="H128" s="330" t="s">
        <v>809</v>
      </c>
      <c r="I128" s="330" t="s">
        <v>810</v>
      </c>
      <c r="J128" s="27"/>
      <c r="K128" s="133"/>
      <c r="L128" s="124"/>
      <c r="M128" s="174"/>
      <c r="N128" s="173"/>
      <c r="O128" s="180"/>
      <c r="P128" s="179"/>
      <c r="Q128" s="230">
        <v>0</v>
      </c>
      <c r="R128" s="151"/>
      <c r="S128" s="110"/>
      <c r="T128" s="287" t="s">
        <v>54</v>
      </c>
      <c r="U128" s="246" t="s">
        <v>55</v>
      </c>
      <c r="V128" s="287" t="s">
        <v>55</v>
      </c>
      <c r="W128" s="246" t="s">
        <v>701</v>
      </c>
      <c r="X128" s="287" t="s">
        <v>56</v>
      </c>
      <c r="Y128" s="283" t="s">
        <v>55</v>
      </c>
      <c r="Z128" s="9"/>
      <c r="AA128" s="9"/>
      <c r="AB128" s="9"/>
      <c r="AC128" s="60" t="s">
        <v>811</v>
      </c>
      <c r="AD128" s="61" t="s">
        <v>215</v>
      </c>
      <c r="AE128" s="42" t="s">
        <v>812</v>
      </c>
      <c r="AF128" s="37" t="s">
        <v>813</v>
      </c>
    </row>
    <row r="129" spans="1:32" s="2" customFormat="1" ht="15" x14ac:dyDescent="0.2">
      <c r="A129" s="13" t="s">
        <v>800</v>
      </c>
      <c r="B129" s="331" t="s">
        <v>354</v>
      </c>
      <c r="C129" s="330"/>
      <c r="D129" s="21" t="s">
        <v>128</v>
      </c>
      <c r="E129" s="332" t="s">
        <v>355</v>
      </c>
      <c r="F129" s="330"/>
      <c r="G129" s="6" t="s">
        <v>130</v>
      </c>
      <c r="H129" s="417" t="s">
        <v>356</v>
      </c>
      <c r="I129" s="330"/>
      <c r="J129" s="21" t="s">
        <v>131</v>
      </c>
      <c r="K129" s="133" t="s">
        <v>814</v>
      </c>
      <c r="L129" s="124" t="s">
        <v>358</v>
      </c>
      <c r="M129" s="174" t="s">
        <v>815</v>
      </c>
      <c r="N129" s="173" t="s">
        <v>358</v>
      </c>
      <c r="O129" s="180" t="s">
        <v>816</v>
      </c>
      <c r="P129" s="179" t="s">
        <v>358</v>
      </c>
      <c r="Q129" s="230">
        <v>0</v>
      </c>
      <c r="R129" s="151" t="s">
        <v>133</v>
      </c>
      <c r="S129" s="110" t="s">
        <v>817</v>
      </c>
      <c r="T129" s="287" t="s">
        <v>54</v>
      </c>
      <c r="U129" s="246" t="s">
        <v>55</v>
      </c>
      <c r="V129" s="287" t="s">
        <v>55</v>
      </c>
      <c r="W129" s="246" t="s">
        <v>701</v>
      </c>
      <c r="X129" s="287" t="s">
        <v>56</v>
      </c>
      <c r="Y129" s="283" t="s">
        <v>55</v>
      </c>
      <c r="Z129" s="9"/>
      <c r="AA129" s="9"/>
      <c r="AB129" s="9"/>
      <c r="AC129" s="60"/>
      <c r="AD129" s="59"/>
      <c r="AE129" s="42"/>
      <c r="AF129" s="37"/>
    </row>
    <row r="130" spans="1:32" s="2" customFormat="1" ht="89.25" x14ac:dyDescent="0.2">
      <c r="A130" s="13" t="s">
        <v>800</v>
      </c>
      <c r="B130" s="331" t="s">
        <v>766</v>
      </c>
      <c r="C130" s="330"/>
      <c r="D130" s="27" t="s">
        <v>818</v>
      </c>
      <c r="E130" s="332" t="s">
        <v>768</v>
      </c>
      <c r="F130" s="330"/>
      <c r="G130" s="372" t="s">
        <v>819</v>
      </c>
      <c r="H130" s="417" t="s">
        <v>770</v>
      </c>
      <c r="I130" s="330"/>
      <c r="J130" s="27" t="s">
        <v>820</v>
      </c>
      <c r="K130" s="133" t="s">
        <v>814</v>
      </c>
      <c r="L130" s="124" t="s">
        <v>772</v>
      </c>
      <c r="M130" s="174" t="s">
        <v>815</v>
      </c>
      <c r="N130" s="173" t="s">
        <v>772</v>
      </c>
      <c r="O130" s="180" t="s">
        <v>816</v>
      </c>
      <c r="P130" s="179" t="s">
        <v>772</v>
      </c>
      <c r="Q130" s="230">
        <v>0</v>
      </c>
      <c r="R130" s="151" t="s">
        <v>84</v>
      </c>
      <c r="S130" s="125" t="s">
        <v>582</v>
      </c>
      <c r="T130" s="287" t="s">
        <v>54</v>
      </c>
      <c r="U130" s="246" t="s">
        <v>55</v>
      </c>
      <c r="V130" s="287" t="s">
        <v>55</v>
      </c>
      <c r="W130" s="246" t="s">
        <v>701</v>
      </c>
      <c r="X130" s="287" t="s">
        <v>56</v>
      </c>
      <c r="Y130" s="283" t="s">
        <v>55</v>
      </c>
      <c r="Z130" s="9" t="s">
        <v>709</v>
      </c>
      <c r="AA130" s="432" t="s">
        <v>710</v>
      </c>
      <c r="AB130" s="321" t="s">
        <v>711</v>
      </c>
      <c r="AC130" s="60" t="s">
        <v>821</v>
      </c>
      <c r="AD130" s="61" t="s">
        <v>215</v>
      </c>
      <c r="AE130" s="42" t="s">
        <v>822</v>
      </c>
      <c r="AF130" s="37" t="s">
        <v>823</v>
      </c>
    </row>
    <row r="131" spans="1:32" s="2" customFormat="1" ht="89.25" x14ac:dyDescent="0.2">
      <c r="A131" s="13" t="s">
        <v>800</v>
      </c>
      <c r="B131" s="331" t="s">
        <v>775</v>
      </c>
      <c r="C131" s="16" t="s">
        <v>824</v>
      </c>
      <c r="D131" s="27" t="s">
        <v>818</v>
      </c>
      <c r="E131" s="332" t="s">
        <v>777</v>
      </c>
      <c r="F131" s="16" t="s">
        <v>825</v>
      </c>
      <c r="G131" s="372" t="s">
        <v>819</v>
      </c>
      <c r="H131" s="417" t="s">
        <v>779</v>
      </c>
      <c r="I131" s="16" t="s">
        <v>826</v>
      </c>
      <c r="J131" s="27" t="s">
        <v>820</v>
      </c>
      <c r="K131" s="133" t="s">
        <v>814</v>
      </c>
      <c r="L131" s="124" t="s">
        <v>781</v>
      </c>
      <c r="M131" s="174" t="s">
        <v>815</v>
      </c>
      <c r="N131" s="173" t="s">
        <v>781</v>
      </c>
      <c r="O131" s="180" t="s">
        <v>816</v>
      </c>
      <c r="P131" s="179" t="s">
        <v>781</v>
      </c>
      <c r="Q131" s="230">
        <v>0</v>
      </c>
      <c r="R131" s="151" t="s">
        <v>84</v>
      </c>
      <c r="S131" s="125" t="s">
        <v>582</v>
      </c>
      <c r="T131" s="287" t="s">
        <v>54</v>
      </c>
      <c r="U131" s="246" t="s">
        <v>55</v>
      </c>
      <c r="V131" s="287" t="s">
        <v>55</v>
      </c>
      <c r="W131" s="246" t="s">
        <v>701</v>
      </c>
      <c r="X131" s="287" t="s">
        <v>56</v>
      </c>
      <c r="Y131" s="283" t="s">
        <v>55</v>
      </c>
      <c r="Z131" s="9" t="s">
        <v>827</v>
      </c>
      <c r="AA131" s="432" t="s">
        <v>828</v>
      </c>
      <c r="AB131" s="321" t="s">
        <v>829</v>
      </c>
      <c r="AC131" s="60" t="s">
        <v>830</v>
      </c>
      <c r="AD131" s="61" t="s">
        <v>175</v>
      </c>
      <c r="AE131" s="42" t="s">
        <v>831</v>
      </c>
      <c r="AF131" s="37" t="s">
        <v>823</v>
      </c>
    </row>
    <row r="132" spans="1:32" s="2" customFormat="1" ht="25.5" x14ac:dyDescent="0.2">
      <c r="A132" s="13" t="s">
        <v>800</v>
      </c>
      <c r="B132" s="331" t="s">
        <v>784</v>
      </c>
      <c r="C132" s="330" t="s">
        <v>832</v>
      </c>
      <c r="D132" s="21" t="s">
        <v>104</v>
      </c>
      <c r="E132" s="332" t="s">
        <v>786</v>
      </c>
      <c r="F132" s="330" t="s">
        <v>833</v>
      </c>
      <c r="G132" s="6" t="s">
        <v>107</v>
      </c>
      <c r="H132" s="417" t="s">
        <v>788</v>
      </c>
      <c r="I132" s="330" t="s">
        <v>789</v>
      </c>
      <c r="J132" s="21" t="s">
        <v>110</v>
      </c>
      <c r="K132" s="133" t="s">
        <v>814</v>
      </c>
      <c r="L132" s="124" t="s">
        <v>790</v>
      </c>
      <c r="M132" s="174" t="s">
        <v>815</v>
      </c>
      <c r="N132" s="173" t="s">
        <v>790</v>
      </c>
      <c r="O132" s="180" t="s">
        <v>816</v>
      </c>
      <c r="P132" s="179" t="s">
        <v>790</v>
      </c>
      <c r="Q132" s="230">
        <v>0</v>
      </c>
      <c r="R132" s="151" t="s">
        <v>112</v>
      </c>
      <c r="S132" s="110" t="s">
        <v>791</v>
      </c>
      <c r="T132" s="287" t="s">
        <v>54</v>
      </c>
      <c r="U132" s="246" t="s">
        <v>55</v>
      </c>
      <c r="V132" s="287" t="s">
        <v>55</v>
      </c>
      <c r="W132" s="246" t="s">
        <v>701</v>
      </c>
      <c r="X132" s="287" t="s">
        <v>56</v>
      </c>
      <c r="Y132" s="283" t="s">
        <v>55</v>
      </c>
      <c r="Z132" s="271"/>
      <c r="AA132" s="271"/>
      <c r="AB132" s="271"/>
      <c r="AC132" s="60" t="s">
        <v>792</v>
      </c>
      <c r="AD132" s="59" t="s">
        <v>414</v>
      </c>
      <c r="AE132" s="42" t="s">
        <v>834</v>
      </c>
      <c r="AF132" s="37"/>
    </row>
    <row r="133" spans="1:32" s="2" customFormat="1" ht="38.25" x14ac:dyDescent="0.2">
      <c r="A133" s="13" t="s">
        <v>800</v>
      </c>
      <c r="B133" s="330" t="s">
        <v>191</v>
      </c>
      <c r="C133" s="330"/>
      <c r="D133" s="21" t="s">
        <v>104</v>
      </c>
      <c r="E133" s="356" t="s">
        <v>728</v>
      </c>
      <c r="F133" s="330"/>
      <c r="G133" s="6" t="s">
        <v>107</v>
      </c>
      <c r="H133" s="330" t="s">
        <v>194</v>
      </c>
      <c r="I133" s="330"/>
      <c r="J133" s="21" t="s">
        <v>110</v>
      </c>
      <c r="K133" s="133" t="s">
        <v>814</v>
      </c>
      <c r="L133" s="124" t="s">
        <v>412</v>
      </c>
      <c r="M133" s="174" t="s">
        <v>815</v>
      </c>
      <c r="N133" s="173" t="s">
        <v>412</v>
      </c>
      <c r="O133" s="180" t="s">
        <v>816</v>
      </c>
      <c r="P133" s="179" t="s">
        <v>412</v>
      </c>
      <c r="Q133" s="230">
        <v>0</v>
      </c>
      <c r="R133" s="151" t="s">
        <v>112</v>
      </c>
      <c r="S133" s="110"/>
      <c r="T133" s="287" t="s">
        <v>54</v>
      </c>
      <c r="U133" s="246" t="s">
        <v>55</v>
      </c>
      <c r="V133" s="287" t="s">
        <v>55</v>
      </c>
      <c r="W133" s="246" t="s">
        <v>701</v>
      </c>
      <c r="X133" s="287" t="s">
        <v>56</v>
      </c>
      <c r="Y133" s="283" t="s">
        <v>55</v>
      </c>
      <c r="Z133" s="9"/>
      <c r="AA133" s="9"/>
      <c r="AB133" s="9"/>
      <c r="AC133" s="60" t="s">
        <v>729</v>
      </c>
      <c r="AD133" s="59" t="s">
        <v>414</v>
      </c>
      <c r="AE133" s="42" t="s">
        <v>835</v>
      </c>
      <c r="AF133" s="37" t="s">
        <v>416</v>
      </c>
    </row>
    <row r="134" spans="1:32" s="223" customFormat="1" ht="15.75" x14ac:dyDescent="0.2">
      <c r="A134" s="13" t="s">
        <v>800</v>
      </c>
      <c r="B134" s="408" t="s">
        <v>530</v>
      </c>
      <c r="C134" s="211"/>
      <c r="D134" s="212"/>
      <c r="E134" s="386" t="s">
        <v>731</v>
      </c>
      <c r="F134" s="210"/>
      <c r="G134" s="387"/>
      <c r="H134" s="408" t="s">
        <v>732</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6.5" x14ac:dyDescent="0.2">
      <c r="A135" s="13" t="s">
        <v>800</v>
      </c>
      <c r="B135" s="330" t="s">
        <v>533</v>
      </c>
      <c r="C135" s="330" t="s">
        <v>534</v>
      </c>
      <c r="D135" s="27" t="s">
        <v>733</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709</v>
      </c>
      <c r="AA135" s="432" t="s">
        <v>710</v>
      </c>
      <c r="AB135" s="321" t="s">
        <v>711</v>
      </c>
      <c r="AC135" s="60" t="s">
        <v>836</v>
      </c>
      <c r="AD135" s="61" t="s">
        <v>551</v>
      </c>
      <c r="AE135" s="42" t="s">
        <v>796</v>
      </c>
      <c r="AF135" s="37" t="s">
        <v>837</v>
      </c>
    </row>
    <row r="136" spans="1:32" s="2" customFormat="1" ht="114.75" x14ac:dyDescent="0.2">
      <c r="A136" s="13" t="s">
        <v>800</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838</v>
      </c>
      <c r="AD136" s="61" t="s">
        <v>839</v>
      </c>
      <c r="AE136" s="42" t="s">
        <v>741</v>
      </c>
      <c r="AF136" s="37" t="s">
        <v>840</v>
      </c>
    </row>
    <row r="137" spans="1:32" s="4" customFormat="1" ht="178.5" x14ac:dyDescent="0.2">
      <c r="A137" s="13" t="s">
        <v>800</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743</v>
      </c>
      <c r="AA137" s="432" t="s">
        <v>744</v>
      </c>
      <c r="AB137" s="322" t="s">
        <v>745</v>
      </c>
      <c r="AC137" s="60" t="s">
        <v>746</v>
      </c>
      <c r="AD137" s="61" t="s">
        <v>215</v>
      </c>
      <c r="AE137" s="42" t="s">
        <v>841</v>
      </c>
      <c r="AF137" s="37" t="s">
        <v>588</v>
      </c>
    </row>
    <row r="138" spans="1:32" s="2" customFormat="1" ht="25.5" x14ac:dyDescent="0.2">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75" x14ac:dyDescent="0.2">
      <c r="A139" s="13" t="s">
        <v>50</v>
      </c>
      <c r="B139" s="408" t="s">
        <v>842</v>
      </c>
      <c r="C139" s="211"/>
      <c r="D139" s="212"/>
      <c r="E139" s="386" t="s">
        <v>842</v>
      </c>
      <c r="F139" s="211"/>
      <c r="G139" s="388"/>
      <c r="H139" s="408" t="s">
        <v>842</v>
      </c>
      <c r="I139" s="211"/>
      <c r="J139" s="212"/>
      <c r="K139" s="213"/>
      <c r="L139" s="212"/>
      <c r="M139" s="213"/>
      <c r="N139" s="212"/>
      <c r="O139" s="213"/>
      <c r="P139" s="212"/>
      <c r="Q139" s="214">
        <v>1</v>
      </c>
      <c r="R139" s="215"/>
      <c r="S139" s="216"/>
      <c r="T139" s="217" t="s">
        <v>54</v>
      </c>
      <c r="U139" s="246" t="s">
        <v>55</v>
      </c>
      <c r="V139" s="287" t="s">
        <v>55</v>
      </c>
      <c r="W139" s="246" t="s">
        <v>701</v>
      </c>
      <c r="X139" s="287" t="s">
        <v>56</v>
      </c>
      <c r="Y139" s="283" t="s">
        <v>55</v>
      </c>
      <c r="Z139" s="213"/>
      <c r="AA139" s="213"/>
      <c r="AB139" s="213"/>
      <c r="AC139" s="219" t="s">
        <v>245</v>
      </c>
      <c r="AD139" s="220"/>
      <c r="AE139" s="221"/>
      <c r="AF139" s="222"/>
    </row>
    <row r="140" spans="1:32" s="2" customFormat="1" ht="15" x14ac:dyDescent="0.2">
      <c r="A140" s="13" t="s">
        <v>50</v>
      </c>
      <c r="B140" s="330" t="s">
        <v>393</v>
      </c>
      <c r="C140" s="330" t="s">
        <v>394</v>
      </c>
      <c r="D140" s="21" t="s">
        <v>395</v>
      </c>
      <c r="E140" s="356" t="s">
        <v>393</v>
      </c>
      <c r="F140" s="330" t="s">
        <v>394</v>
      </c>
      <c r="G140" s="6" t="s">
        <v>395</v>
      </c>
      <c r="H140" s="330" t="s">
        <v>393</v>
      </c>
      <c r="I140" s="330" t="s">
        <v>394</v>
      </c>
      <c r="J140" s="21" t="s">
        <v>395</v>
      </c>
      <c r="K140" s="133" t="s">
        <v>814</v>
      </c>
      <c r="L140" s="124" t="s">
        <v>393</v>
      </c>
      <c r="M140" s="149" t="s">
        <v>843</v>
      </c>
      <c r="N140" s="107" t="str">
        <f t="shared" ref="N140" si="38">L140</f>
        <v>SLOID</v>
      </c>
      <c r="O140" s="180" t="s">
        <v>816</v>
      </c>
      <c r="P140" s="179" t="s">
        <v>393</v>
      </c>
      <c r="Q140" s="230">
        <v>0</v>
      </c>
      <c r="R140" s="151" t="s">
        <v>112</v>
      </c>
      <c r="S140" s="110" t="s">
        <v>396</v>
      </c>
      <c r="T140" s="289" t="s">
        <v>54</v>
      </c>
      <c r="U140" s="246" t="s">
        <v>55</v>
      </c>
      <c r="V140" s="287" t="s">
        <v>55</v>
      </c>
      <c r="W140" s="246" t="s">
        <v>701</v>
      </c>
      <c r="X140" s="287" t="s">
        <v>56</v>
      </c>
      <c r="Y140" s="283" t="s">
        <v>55</v>
      </c>
      <c r="Z140" s="9"/>
      <c r="AA140" s="9"/>
      <c r="AB140" s="9"/>
      <c r="AC140" s="60"/>
      <c r="AD140" s="61"/>
      <c r="AE140" s="42"/>
      <c r="AF140" s="37"/>
    </row>
    <row r="141" spans="1:32" s="2" customFormat="1" ht="25.5" x14ac:dyDescent="0.2">
      <c r="A141" s="13" t="s">
        <v>50</v>
      </c>
      <c r="B141" s="330" t="s">
        <v>320</v>
      </c>
      <c r="C141" s="330" t="s">
        <v>696</v>
      </c>
      <c r="D141" s="21" t="s">
        <v>322</v>
      </c>
      <c r="E141" s="356" t="s">
        <v>320</v>
      </c>
      <c r="F141" s="330" t="s">
        <v>696</v>
      </c>
      <c r="G141" s="6" t="s">
        <v>322</v>
      </c>
      <c r="H141" s="330" t="s">
        <v>320</v>
      </c>
      <c r="I141" s="330" t="s">
        <v>696</v>
      </c>
      <c r="J141" s="21" t="s">
        <v>322</v>
      </c>
      <c r="K141" s="133" t="s">
        <v>814</v>
      </c>
      <c r="L141" s="124" t="s">
        <v>323</v>
      </c>
      <c r="M141" s="149" t="s">
        <v>843</v>
      </c>
      <c r="N141" s="107" t="s">
        <v>323</v>
      </c>
      <c r="O141" s="180" t="s">
        <v>816</v>
      </c>
      <c r="P141" s="179" t="s">
        <v>323</v>
      </c>
      <c r="Q141" s="230">
        <v>0</v>
      </c>
      <c r="R141" s="151" t="s">
        <v>84</v>
      </c>
      <c r="S141" s="110" t="s">
        <v>324</v>
      </c>
      <c r="T141" s="289" t="s">
        <v>54</v>
      </c>
      <c r="U141" s="246" t="s">
        <v>55</v>
      </c>
      <c r="V141" s="287" t="s">
        <v>55</v>
      </c>
      <c r="W141" s="246" t="s">
        <v>701</v>
      </c>
      <c r="X141" s="287" t="s">
        <v>56</v>
      </c>
      <c r="Y141" s="283" t="s">
        <v>55</v>
      </c>
      <c r="Z141" s="9"/>
      <c r="AA141" s="9"/>
      <c r="AB141" s="9"/>
      <c r="AC141" s="60"/>
      <c r="AD141" s="61"/>
      <c r="AE141" s="42"/>
      <c r="AF141" s="37"/>
    </row>
    <row r="142" spans="1:32" s="2" customFormat="1" ht="15" x14ac:dyDescent="0.2">
      <c r="A142" s="13" t="s">
        <v>50</v>
      </c>
      <c r="B142" s="330"/>
      <c r="C142" s="330" t="s">
        <v>325</v>
      </c>
      <c r="D142" s="21" t="s">
        <v>326</v>
      </c>
      <c r="E142" s="356"/>
      <c r="F142" s="330" t="s">
        <v>325</v>
      </c>
      <c r="G142" s="6" t="s">
        <v>326</v>
      </c>
      <c r="H142" s="330"/>
      <c r="I142" s="330" t="s">
        <v>325</v>
      </c>
      <c r="J142" s="21" t="s">
        <v>326</v>
      </c>
      <c r="K142" s="133" t="s">
        <v>814</v>
      </c>
      <c r="L142" s="124" t="s">
        <v>327</v>
      </c>
      <c r="M142" s="149" t="s">
        <v>843</v>
      </c>
      <c r="N142" s="107" t="str">
        <f t="shared" ref="N142" si="39">L142</f>
        <v>FK_DIDOK_CODE</v>
      </c>
      <c r="O142" s="180" t="s">
        <v>816</v>
      </c>
      <c r="P142" s="179" t="s">
        <v>328</v>
      </c>
      <c r="Q142" s="230">
        <v>1</v>
      </c>
      <c r="R142" s="151" t="s">
        <v>84</v>
      </c>
      <c r="S142" s="110" t="s">
        <v>329</v>
      </c>
      <c r="T142" s="289" t="s">
        <v>54</v>
      </c>
      <c r="U142" s="246" t="s">
        <v>55</v>
      </c>
      <c r="V142" s="287" t="s">
        <v>55</v>
      </c>
      <c r="W142" s="246" t="s">
        <v>701</v>
      </c>
      <c r="X142" s="287" t="s">
        <v>56</v>
      </c>
      <c r="Y142" s="283" t="s">
        <v>55</v>
      </c>
      <c r="Z142" s="9"/>
      <c r="AA142" s="9"/>
      <c r="AB142" s="9"/>
      <c r="AC142" s="60"/>
      <c r="AD142" s="61"/>
      <c r="AE142" s="42"/>
      <c r="AF142" s="37"/>
    </row>
    <row r="143" spans="1:32" s="2" customFormat="1" ht="51" x14ac:dyDescent="0.2">
      <c r="A143" s="13" t="s">
        <v>50</v>
      </c>
      <c r="B143" s="330"/>
      <c r="C143" s="330" t="s">
        <v>330</v>
      </c>
      <c r="D143" s="21" t="s">
        <v>331</v>
      </c>
      <c r="E143" s="356"/>
      <c r="F143" s="330" t="s">
        <v>330</v>
      </c>
      <c r="G143" s="6" t="s">
        <v>331</v>
      </c>
      <c r="H143" s="330"/>
      <c r="I143" s="330" t="s">
        <v>330</v>
      </c>
      <c r="J143" s="21" t="s">
        <v>331</v>
      </c>
      <c r="K143" s="133" t="s">
        <v>814</v>
      </c>
      <c r="L143" s="124" t="s">
        <v>332</v>
      </c>
      <c r="M143" s="149" t="s">
        <v>843</v>
      </c>
      <c r="N143" s="107" t="str">
        <f>L143</f>
        <v>GUELTIG_VON</v>
      </c>
      <c r="O143" s="180" t="s">
        <v>816</v>
      </c>
      <c r="P143" s="179" t="s">
        <v>333</v>
      </c>
      <c r="Q143" s="230">
        <v>1</v>
      </c>
      <c r="R143" s="151" t="s">
        <v>84</v>
      </c>
      <c r="S143" s="110" t="s">
        <v>334</v>
      </c>
      <c r="T143" s="289" t="s">
        <v>54</v>
      </c>
      <c r="U143" s="246" t="s">
        <v>55</v>
      </c>
      <c r="V143" s="287" t="s">
        <v>55</v>
      </c>
      <c r="W143" s="246" t="s">
        <v>701</v>
      </c>
      <c r="X143" s="287" t="s">
        <v>56</v>
      </c>
      <c r="Y143" s="283" t="s">
        <v>55</v>
      </c>
      <c r="Z143" s="9"/>
      <c r="AA143" s="9"/>
      <c r="AB143" s="9"/>
      <c r="AC143" s="60"/>
      <c r="AD143" s="61"/>
      <c r="AE143" s="42"/>
      <c r="AF143" s="37"/>
    </row>
    <row r="144" spans="1:32" s="2" customFormat="1" ht="51" x14ac:dyDescent="0.2">
      <c r="A144" s="13" t="s">
        <v>50</v>
      </c>
      <c r="B144" s="330"/>
      <c r="C144" s="330" t="s">
        <v>335</v>
      </c>
      <c r="D144" s="21" t="s">
        <v>331</v>
      </c>
      <c r="E144" s="356"/>
      <c r="F144" s="330" t="s">
        <v>335</v>
      </c>
      <c r="G144" s="6" t="s">
        <v>331</v>
      </c>
      <c r="H144" s="330"/>
      <c r="I144" s="330" t="s">
        <v>335</v>
      </c>
      <c r="J144" s="21" t="s">
        <v>331</v>
      </c>
      <c r="K144" s="133" t="s">
        <v>814</v>
      </c>
      <c r="L144" s="124" t="s">
        <v>336</v>
      </c>
      <c r="M144" s="149" t="s">
        <v>843</v>
      </c>
      <c r="N144" s="107" t="str">
        <f>L144</f>
        <v>GUELTIG_BIS</v>
      </c>
      <c r="O144" s="180" t="s">
        <v>816</v>
      </c>
      <c r="P144" s="179" t="s">
        <v>337</v>
      </c>
      <c r="Q144" s="230">
        <v>1</v>
      </c>
      <c r="R144" s="151" t="s">
        <v>84</v>
      </c>
      <c r="S144" s="110" t="s">
        <v>338</v>
      </c>
      <c r="T144" s="289" t="s">
        <v>54</v>
      </c>
      <c r="U144" s="246" t="s">
        <v>55</v>
      </c>
      <c r="V144" s="287" t="s">
        <v>55</v>
      </c>
      <c r="W144" s="246" t="s">
        <v>701</v>
      </c>
      <c r="X144" s="287" t="s">
        <v>56</v>
      </c>
      <c r="Y144" s="283" t="s">
        <v>55</v>
      </c>
      <c r="Z144" s="9"/>
      <c r="AA144" s="9"/>
      <c r="AB144" s="9"/>
      <c r="AC144" s="60"/>
      <c r="AD144" s="61"/>
      <c r="AE144" s="42"/>
      <c r="AF144" s="37"/>
    </row>
    <row r="145" spans="1:32" s="2" customFormat="1" ht="51" x14ac:dyDescent="0.2">
      <c r="A145" s="13" t="s">
        <v>50</v>
      </c>
      <c r="B145" s="330"/>
      <c r="C145" s="330" t="s">
        <v>339</v>
      </c>
      <c r="D145" s="21" t="s">
        <v>340</v>
      </c>
      <c r="E145" s="356"/>
      <c r="F145" s="330" t="s">
        <v>339</v>
      </c>
      <c r="G145" s="6" t="s">
        <v>340</v>
      </c>
      <c r="H145" s="330"/>
      <c r="I145" s="330" t="s">
        <v>339</v>
      </c>
      <c r="J145" s="21" t="s">
        <v>340</v>
      </c>
      <c r="K145" s="133" t="s">
        <v>814</v>
      </c>
      <c r="L145" s="124" t="s">
        <v>341</v>
      </c>
      <c r="M145" s="149" t="s">
        <v>843</v>
      </c>
      <c r="N145" s="107" t="str">
        <f t="shared" ref="N145:N146" si="40">L145</f>
        <v>ERSTELLT_AM </v>
      </c>
      <c r="O145" s="180" t="s">
        <v>816</v>
      </c>
      <c r="P145" s="179" t="s">
        <v>342</v>
      </c>
      <c r="Q145" s="230">
        <v>1</v>
      </c>
      <c r="R145" s="151" t="s">
        <v>84</v>
      </c>
      <c r="S145" s="110" t="s">
        <v>343</v>
      </c>
      <c r="T145" s="289" t="s">
        <v>54</v>
      </c>
      <c r="U145" s="246" t="s">
        <v>55</v>
      </c>
      <c r="V145" s="287" t="s">
        <v>55</v>
      </c>
      <c r="W145" s="246" t="s">
        <v>701</v>
      </c>
      <c r="X145" s="287" t="s">
        <v>56</v>
      </c>
      <c r="Y145" s="283" t="s">
        <v>55</v>
      </c>
      <c r="Z145" s="9"/>
      <c r="AA145" s="9"/>
      <c r="AB145" s="9"/>
      <c r="AC145" s="60"/>
      <c r="AD145" s="61"/>
      <c r="AE145" s="42"/>
      <c r="AF145" s="37"/>
    </row>
    <row r="146" spans="1:32" s="2" customFormat="1" ht="51" x14ac:dyDescent="0.2">
      <c r="A146" s="13" t="s">
        <v>50</v>
      </c>
      <c r="B146" s="330"/>
      <c r="C146" s="330" t="s">
        <v>344</v>
      </c>
      <c r="D146" s="21" t="s">
        <v>345</v>
      </c>
      <c r="E146" s="356"/>
      <c r="F146" s="330" t="s">
        <v>344</v>
      </c>
      <c r="G146" s="6" t="s">
        <v>345</v>
      </c>
      <c r="H146" s="330"/>
      <c r="I146" s="330" t="s">
        <v>344</v>
      </c>
      <c r="J146" s="21" t="s">
        <v>345</v>
      </c>
      <c r="K146" s="133" t="s">
        <v>814</v>
      </c>
      <c r="L146" s="124" t="s">
        <v>346</v>
      </c>
      <c r="M146" s="149" t="s">
        <v>843</v>
      </c>
      <c r="N146" s="107" t="str">
        <f t="shared" si="40"/>
        <v>GEAENDERT_AM</v>
      </c>
      <c r="O146" s="180" t="s">
        <v>816</v>
      </c>
      <c r="P146" s="179" t="s">
        <v>347</v>
      </c>
      <c r="Q146" s="230">
        <v>1</v>
      </c>
      <c r="R146" s="151" t="s">
        <v>84</v>
      </c>
      <c r="S146" s="110" t="s">
        <v>348</v>
      </c>
      <c r="T146" s="289" t="s">
        <v>54</v>
      </c>
      <c r="U146" s="246" t="s">
        <v>55</v>
      </c>
      <c r="V146" s="287" t="s">
        <v>55</v>
      </c>
      <c r="W146" s="246" t="s">
        <v>701</v>
      </c>
      <c r="X146" s="287" t="s">
        <v>56</v>
      </c>
      <c r="Y146" s="283" t="s">
        <v>55</v>
      </c>
      <c r="Z146" s="9"/>
      <c r="AA146" s="9"/>
      <c r="AB146" s="9"/>
      <c r="AC146" s="60"/>
      <c r="AD146" s="61"/>
      <c r="AE146" s="42"/>
      <c r="AF146" s="37"/>
    </row>
    <row r="147" spans="1:32" ht="15.75" x14ac:dyDescent="0.2">
      <c r="A147" s="84" t="s">
        <v>844</v>
      </c>
      <c r="B147" s="409" t="s">
        <v>845</v>
      </c>
      <c r="C147" s="348"/>
      <c r="D147" s="85"/>
      <c r="E147" s="389" t="s">
        <v>846</v>
      </c>
      <c r="F147" s="348"/>
      <c r="G147" s="390"/>
      <c r="H147" s="429" t="s">
        <v>847</v>
      </c>
      <c r="I147" s="348"/>
      <c r="J147" s="85"/>
      <c r="K147" s="142"/>
      <c r="L147" s="85"/>
      <c r="M147" s="142"/>
      <c r="N147" s="85"/>
      <c r="O147" s="142"/>
      <c r="P147" s="85"/>
      <c r="Q147" s="239">
        <v>0</v>
      </c>
      <c r="R147" s="159"/>
      <c r="S147" s="118"/>
      <c r="T147" s="305" t="s">
        <v>54</v>
      </c>
      <c r="U147" s="262" t="s">
        <v>55</v>
      </c>
      <c r="V147" s="305" t="s">
        <v>55</v>
      </c>
      <c r="W147" s="262" t="s">
        <v>701</v>
      </c>
      <c r="X147" s="305" t="s">
        <v>56</v>
      </c>
      <c r="Y147" s="306" t="s">
        <v>55</v>
      </c>
      <c r="Z147" s="280"/>
      <c r="AA147" s="280"/>
      <c r="AB147" s="280"/>
      <c r="AC147" s="87" t="s">
        <v>848</v>
      </c>
      <c r="AD147" s="88"/>
      <c r="AE147" s="89"/>
      <c r="AF147" s="86"/>
    </row>
    <row r="148" spans="1:32" s="2" customFormat="1" x14ac:dyDescent="0.2">
      <c r="A148" s="84" t="s">
        <v>844</v>
      </c>
      <c r="B148" s="330" t="s">
        <v>354</v>
      </c>
      <c r="C148" s="330"/>
      <c r="D148" s="27" t="s">
        <v>128</v>
      </c>
      <c r="E148" s="356" t="s">
        <v>355</v>
      </c>
      <c r="F148" s="330"/>
      <c r="G148" s="372" t="s">
        <v>130</v>
      </c>
      <c r="H148" s="330" t="s">
        <v>356</v>
      </c>
      <c r="I148" s="330"/>
      <c r="J148" s="27" t="s">
        <v>131</v>
      </c>
      <c r="K148" s="169" t="s">
        <v>849</v>
      </c>
      <c r="L148" s="124" t="s">
        <v>358</v>
      </c>
      <c r="M148" s="174" t="s">
        <v>850</v>
      </c>
      <c r="N148" s="173" t="s">
        <v>358</v>
      </c>
      <c r="O148" s="180" t="s">
        <v>851</v>
      </c>
      <c r="P148" s="179" t="s">
        <v>358</v>
      </c>
      <c r="Q148" s="230">
        <v>0</v>
      </c>
      <c r="R148" s="151" t="s">
        <v>133</v>
      </c>
      <c r="S148" s="110"/>
      <c r="T148" s="289" t="s">
        <v>54</v>
      </c>
      <c r="U148" s="247" t="s">
        <v>55</v>
      </c>
      <c r="V148" s="289" t="s">
        <v>55</v>
      </c>
      <c r="W148" s="247" t="s">
        <v>701</v>
      </c>
      <c r="X148" s="289" t="s">
        <v>56</v>
      </c>
      <c r="Y148" s="284" t="s">
        <v>55</v>
      </c>
      <c r="Z148" s="9"/>
      <c r="AA148" s="9"/>
      <c r="AB148" s="9"/>
      <c r="AC148" s="58"/>
      <c r="AD148" s="61"/>
      <c r="AE148" s="42"/>
      <c r="AF148" s="37"/>
    </row>
    <row r="149" spans="1:32" s="2" customFormat="1" ht="51" x14ac:dyDescent="0.2">
      <c r="A149" s="84" t="s">
        <v>844</v>
      </c>
      <c r="B149" s="330" t="s">
        <v>852</v>
      </c>
      <c r="C149" s="330" t="s">
        <v>853</v>
      </c>
      <c r="D149" s="21" t="s">
        <v>854</v>
      </c>
      <c r="E149" s="359" t="s">
        <v>855</v>
      </c>
      <c r="F149" s="317" t="s">
        <v>856</v>
      </c>
      <c r="G149" s="6" t="s">
        <v>857</v>
      </c>
      <c r="H149" s="330" t="s">
        <v>858</v>
      </c>
      <c r="I149" s="330" t="s">
        <v>859</v>
      </c>
      <c r="J149" s="21" t="s">
        <v>860</v>
      </c>
      <c r="K149" s="133" t="s">
        <v>849</v>
      </c>
      <c r="L149" s="124" t="s">
        <v>861</v>
      </c>
      <c r="M149" s="174" t="s">
        <v>850</v>
      </c>
      <c r="N149" s="173" t="s">
        <v>861</v>
      </c>
      <c r="O149" s="180" t="s">
        <v>851</v>
      </c>
      <c r="P149" s="179" t="s">
        <v>861</v>
      </c>
      <c r="Q149" s="230">
        <v>0</v>
      </c>
      <c r="R149" s="151" t="s">
        <v>84</v>
      </c>
      <c r="S149" s="125" t="s">
        <v>862</v>
      </c>
      <c r="T149" s="289" t="s">
        <v>54</v>
      </c>
      <c r="U149" s="247" t="s">
        <v>55</v>
      </c>
      <c r="V149" s="289" t="s">
        <v>55</v>
      </c>
      <c r="W149" s="247" t="s">
        <v>701</v>
      </c>
      <c r="X149" s="289" t="s">
        <v>56</v>
      </c>
      <c r="Y149" s="284"/>
      <c r="Z149" s="9" t="s">
        <v>863</v>
      </c>
      <c r="AA149" s="432" t="s">
        <v>864</v>
      </c>
      <c r="AB149" s="321" t="s">
        <v>865</v>
      </c>
      <c r="AC149" s="58" t="s">
        <v>866</v>
      </c>
      <c r="AD149" s="61" t="s">
        <v>215</v>
      </c>
      <c r="AE149" s="42" t="s">
        <v>867</v>
      </c>
      <c r="AF149" s="37"/>
    </row>
    <row r="150" spans="1:32" s="2" customFormat="1" ht="51" x14ac:dyDescent="0.2">
      <c r="A150" s="84" t="s">
        <v>844</v>
      </c>
      <c r="B150" s="330" t="s">
        <v>868</v>
      </c>
      <c r="C150" s="330" t="s">
        <v>869</v>
      </c>
      <c r="D150" s="21" t="s">
        <v>204</v>
      </c>
      <c r="E150" s="359" t="s">
        <v>870</v>
      </c>
      <c r="F150" s="317" t="s">
        <v>871</v>
      </c>
      <c r="G150" s="6" t="s">
        <v>857</v>
      </c>
      <c r="H150" s="330" t="s">
        <v>872</v>
      </c>
      <c r="I150" s="330" t="s">
        <v>873</v>
      </c>
      <c r="J150" s="21" t="s">
        <v>860</v>
      </c>
      <c r="K150" s="133" t="s">
        <v>849</v>
      </c>
      <c r="L150" s="124" t="s">
        <v>874</v>
      </c>
      <c r="M150" s="174" t="s">
        <v>850</v>
      </c>
      <c r="N150" s="173" t="s">
        <v>874</v>
      </c>
      <c r="O150" s="180" t="s">
        <v>851</v>
      </c>
      <c r="P150" s="179" t="s">
        <v>874</v>
      </c>
      <c r="Q150" s="230">
        <v>0</v>
      </c>
      <c r="R150" s="151" t="s">
        <v>84</v>
      </c>
      <c r="S150" s="125" t="s">
        <v>862</v>
      </c>
      <c r="T150" s="289" t="s">
        <v>54</v>
      </c>
      <c r="U150" s="247" t="s">
        <v>55</v>
      </c>
      <c r="V150" s="289" t="s">
        <v>55</v>
      </c>
      <c r="W150" s="247" t="s">
        <v>701</v>
      </c>
      <c r="X150" s="289" t="s">
        <v>56</v>
      </c>
      <c r="Y150" s="284" t="s">
        <v>55</v>
      </c>
      <c r="Z150" s="9" t="s">
        <v>863</v>
      </c>
      <c r="AA150" s="432" t="s">
        <v>864</v>
      </c>
      <c r="AB150" s="321" t="s">
        <v>865</v>
      </c>
      <c r="AC150" s="58" t="s">
        <v>875</v>
      </c>
      <c r="AD150" s="61" t="s">
        <v>215</v>
      </c>
      <c r="AE150" s="42" t="s">
        <v>876</v>
      </c>
      <c r="AF150" s="37" t="s">
        <v>877</v>
      </c>
    </row>
    <row r="151" spans="1:32" s="2" customFormat="1" ht="38.25" x14ac:dyDescent="0.2">
      <c r="A151" s="84" t="s">
        <v>844</v>
      </c>
      <c r="B151" s="329" t="s">
        <v>191</v>
      </c>
      <c r="C151" s="329"/>
      <c r="D151" s="21" t="s">
        <v>104</v>
      </c>
      <c r="E151" s="391" t="s">
        <v>192</v>
      </c>
      <c r="F151" s="328"/>
      <c r="G151" s="6" t="s">
        <v>107</v>
      </c>
      <c r="H151" s="430" t="s">
        <v>194</v>
      </c>
      <c r="I151" s="329"/>
      <c r="J151" s="21" t="s">
        <v>110</v>
      </c>
      <c r="K151" s="170" t="s">
        <v>849</v>
      </c>
      <c r="L151" s="171" t="s">
        <v>878</v>
      </c>
      <c r="M151" s="174" t="s">
        <v>850</v>
      </c>
      <c r="N151" s="176" t="s">
        <v>878</v>
      </c>
      <c r="O151" s="181" t="s">
        <v>851</v>
      </c>
      <c r="P151" s="182" t="s">
        <v>878</v>
      </c>
      <c r="Q151" s="240">
        <v>0</v>
      </c>
      <c r="R151" s="160" t="s">
        <v>112</v>
      </c>
      <c r="S151" s="125" t="s">
        <v>862</v>
      </c>
      <c r="T151" s="309" t="s">
        <v>54</v>
      </c>
      <c r="U151" s="263" t="s">
        <v>55</v>
      </c>
      <c r="V151" s="309" t="s">
        <v>55</v>
      </c>
      <c r="W151" s="263" t="s">
        <v>701</v>
      </c>
      <c r="X151" s="309" t="s">
        <v>56</v>
      </c>
      <c r="Y151" s="310" t="s">
        <v>55</v>
      </c>
      <c r="Z151" s="10"/>
      <c r="AA151" s="10"/>
      <c r="AB151" s="10"/>
      <c r="AC151" s="95" t="s">
        <v>729</v>
      </c>
      <c r="AD151" s="96" t="s">
        <v>414</v>
      </c>
      <c r="AE151" s="97" t="s">
        <v>879</v>
      </c>
      <c r="AF151" s="98" t="s">
        <v>416</v>
      </c>
    </row>
    <row r="152" spans="1:32" ht="15.75" x14ac:dyDescent="0.2">
      <c r="A152" s="84" t="s">
        <v>844</v>
      </c>
      <c r="B152" s="410" t="s">
        <v>880</v>
      </c>
      <c r="C152" s="349"/>
      <c r="D152" s="90"/>
      <c r="E152" s="392" t="s">
        <v>881</v>
      </c>
      <c r="F152" s="349"/>
      <c r="G152" s="393"/>
      <c r="H152" s="431" t="s">
        <v>882</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x14ac:dyDescent="0.2">
      <c r="A153" s="84" t="s">
        <v>844</v>
      </c>
      <c r="B153" s="331" t="s">
        <v>533</v>
      </c>
      <c r="C153" s="330" t="s">
        <v>534</v>
      </c>
      <c r="D153" s="27" t="s">
        <v>733</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883</v>
      </c>
      <c r="AA153" s="432" t="s">
        <v>884</v>
      </c>
      <c r="AB153" s="321" t="s">
        <v>885</v>
      </c>
      <c r="AC153" s="58" t="s">
        <v>886</v>
      </c>
      <c r="AD153" s="61" t="s">
        <v>735</v>
      </c>
      <c r="AE153" s="42" t="s">
        <v>887</v>
      </c>
      <c r="AF153" s="37" t="s">
        <v>888</v>
      </c>
    </row>
    <row r="154" spans="1:32" s="2" customFormat="1" ht="72" customHeight="1" x14ac:dyDescent="0.2">
      <c r="A154" s="84" t="s">
        <v>844</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x14ac:dyDescent="0.2">
      <c r="A155" s="84" t="s">
        <v>844</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5" x14ac:dyDescent="0.2">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75" x14ac:dyDescent="0.2">
      <c r="A157" s="84" t="s">
        <v>50</v>
      </c>
      <c r="B157" s="410" t="s">
        <v>889</v>
      </c>
      <c r="C157" s="349"/>
      <c r="D157" s="90"/>
      <c r="E157" s="410" t="s">
        <v>889</v>
      </c>
      <c r="F157" s="349"/>
      <c r="G157" s="393"/>
      <c r="H157" s="410" t="s">
        <v>889</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x14ac:dyDescent="0.2">
      <c r="A158" s="84" t="s">
        <v>50</v>
      </c>
      <c r="B158" s="330" t="s">
        <v>393</v>
      </c>
      <c r="C158" s="330" t="s">
        <v>394</v>
      </c>
      <c r="D158" s="21" t="s">
        <v>395</v>
      </c>
      <c r="E158" s="356" t="s">
        <v>393</v>
      </c>
      <c r="F158" s="330" t="s">
        <v>394</v>
      </c>
      <c r="G158" s="6" t="s">
        <v>395</v>
      </c>
      <c r="H158" s="330" t="s">
        <v>393</v>
      </c>
      <c r="I158" s="330" t="s">
        <v>394</v>
      </c>
      <c r="J158" s="21" t="s">
        <v>395</v>
      </c>
      <c r="K158" s="170" t="s">
        <v>849</v>
      </c>
      <c r="L158" s="124" t="s">
        <v>393</v>
      </c>
      <c r="M158" s="174" t="s">
        <v>850</v>
      </c>
      <c r="N158" s="107" t="str">
        <f t="shared" ref="N158" si="41">L158</f>
        <v>SLOID</v>
      </c>
      <c r="O158" s="181" t="s">
        <v>851</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5" x14ac:dyDescent="0.2">
      <c r="A159" s="84" t="s">
        <v>50</v>
      </c>
      <c r="B159" s="330" t="s">
        <v>320</v>
      </c>
      <c r="C159" s="330" t="s">
        <v>696</v>
      </c>
      <c r="D159" s="21" t="s">
        <v>322</v>
      </c>
      <c r="E159" s="356" t="s">
        <v>320</v>
      </c>
      <c r="F159" s="330" t="s">
        <v>696</v>
      </c>
      <c r="G159" s="6" t="s">
        <v>322</v>
      </c>
      <c r="H159" s="330" t="s">
        <v>320</v>
      </c>
      <c r="I159" s="330" t="s">
        <v>696</v>
      </c>
      <c r="J159" s="21" t="s">
        <v>322</v>
      </c>
      <c r="K159" s="170" t="s">
        <v>849</v>
      </c>
      <c r="L159" s="124" t="s">
        <v>323</v>
      </c>
      <c r="M159" s="174" t="s">
        <v>850</v>
      </c>
      <c r="N159" s="107" t="s">
        <v>323</v>
      </c>
      <c r="O159" s="181" t="s">
        <v>851</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x14ac:dyDescent="0.2">
      <c r="A160" s="84" t="s">
        <v>50</v>
      </c>
      <c r="B160" s="330"/>
      <c r="C160" s="330" t="s">
        <v>325</v>
      </c>
      <c r="D160" s="21" t="s">
        <v>326</v>
      </c>
      <c r="E160" s="356"/>
      <c r="F160" s="330" t="s">
        <v>325</v>
      </c>
      <c r="G160" s="6" t="s">
        <v>326</v>
      </c>
      <c r="H160" s="330"/>
      <c r="I160" s="330" t="s">
        <v>325</v>
      </c>
      <c r="J160" s="21" t="s">
        <v>326</v>
      </c>
      <c r="K160" s="170" t="s">
        <v>849</v>
      </c>
      <c r="L160" s="124" t="s">
        <v>327</v>
      </c>
      <c r="M160" s="174" t="s">
        <v>850</v>
      </c>
      <c r="N160" s="107" t="str">
        <f t="shared" ref="N160" si="42">L160</f>
        <v>FK_DIDOK_CODE</v>
      </c>
      <c r="O160" s="181" t="s">
        <v>851</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1" x14ac:dyDescent="0.2">
      <c r="A161" s="84" t="s">
        <v>50</v>
      </c>
      <c r="B161" s="330"/>
      <c r="C161" s="330" t="s">
        <v>330</v>
      </c>
      <c r="D161" s="21" t="s">
        <v>331</v>
      </c>
      <c r="E161" s="356"/>
      <c r="F161" s="330" t="s">
        <v>330</v>
      </c>
      <c r="G161" s="6" t="s">
        <v>331</v>
      </c>
      <c r="H161" s="330"/>
      <c r="I161" s="330" t="s">
        <v>330</v>
      </c>
      <c r="J161" s="21" t="s">
        <v>331</v>
      </c>
      <c r="K161" s="170" t="s">
        <v>849</v>
      </c>
      <c r="L161" s="124" t="s">
        <v>332</v>
      </c>
      <c r="M161" s="174" t="s">
        <v>850</v>
      </c>
      <c r="N161" s="107" t="str">
        <f>L161</f>
        <v>GUELTIG_VON</v>
      </c>
      <c r="O161" s="181" t="s">
        <v>851</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1" x14ac:dyDescent="0.2">
      <c r="A162" s="84" t="s">
        <v>50</v>
      </c>
      <c r="B162" s="330"/>
      <c r="C162" s="330" t="s">
        <v>335</v>
      </c>
      <c r="D162" s="21" t="s">
        <v>331</v>
      </c>
      <c r="E162" s="356"/>
      <c r="F162" s="330" t="s">
        <v>335</v>
      </c>
      <c r="G162" s="6" t="s">
        <v>331</v>
      </c>
      <c r="H162" s="330"/>
      <c r="I162" s="330" t="s">
        <v>335</v>
      </c>
      <c r="J162" s="21" t="s">
        <v>331</v>
      </c>
      <c r="K162" s="170" t="s">
        <v>849</v>
      </c>
      <c r="L162" s="124" t="s">
        <v>336</v>
      </c>
      <c r="M162" s="174" t="s">
        <v>850</v>
      </c>
      <c r="N162" s="107" t="str">
        <f>L162</f>
        <v>GUELTIG_BIS</v>
      </c>
      <c r="O162" s="181" t="s">
        <v>851</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1" x14ac:dyDescent="0.2">
      <c r="A163" s="84" t="s">
        <v>50</v>
      </c>
      <c r="B163" s="330"/>
      <c r="C163" s="330" t="s">
        <v>339</v>
      </c>
      <c r="D163" s="21" t="s">
        <v>340</v>
      </c>
      <c r="E163" s="356"/>
      <c r="F163" s="330" t="s">
        <v>339</v>
      </c>
      <c r="G163" s="6" t="s">
        <v>340</v>
      </c>
      <c r="H163" s="330"/>
      <c r="I163" s="330" t="s">
        <v>339</v>
      </c>
      <c r="J163" s="21" t="s">
        <v>340</v>
      </c>
      <c r="K163" s="170" t="s">
        <v>849</v>
      </c>
      <c r="L163" s="124" t="s">
        <v>341</v>
      </c>
      <c r="M163" s="174" t="s">
        <v>850</v>
      </c>
      <c r="N163" s="107" t="str">
        <f t="shared" ref="N163:N164" si="43">L163</f>
        <v>ERSTELLT_AM </v>
      </c>
      <c r="O163" s="181" t="s">
        <v>851</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1" x14ac:dyDescent="0.2">
      <c r="A164" s="84" t="s">
        <v>50</v>
      </c>
      <c r="B164" s="330"/>
      <c r="C164" s="330" t="s">
        <v>344</v>
      </c>
      <c r="D164" s="21" t="s">
        <v>345</v>
      </c>
      <c r="E164" s="356"/>
      <c r="F164" s="330" t="s">
        <v>344</v>
      </c>
      <c r="G164" s="6" t="s">
        <v>345</v>
      </c>
      <c r="H164" s="330"/>
      <c r="I164" s="330" t="s">
        <v>344</v>
      </c>
      <c r="J164" s="21" t="s">
        <v>345</v>
      </c>
      <c r="K164" s="170" t="s">
        <v>849</v>
      </c>
      <c r="L164" s="124" t="s">
        <v>346</v>
      </c>
      <c r="M164" s="174" t="s">
        <v>850</v>
      </c>
      <c r="N164" s="107" t="str">
        <f t="shared" si="43"/>
        <v>GEAENDERT_AM</v>
      </c>
      <c r="O164" s="181" t="s">
        <v>851</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x14ac:dyDescent="0.2">
      <c r="A165" s="183"/>
      <c r="B165" s="411" t="s">
        <v>890</v>
      </c>
      <c r="C165" s="184"/>
      <c r="D165" s="185"/>
      <c r="E165" s="394" t="s">
        <v>890</v>
      </c>
      <c r="F165" s="184"/>
      <c r="G165" s="395"/>
      <c r="H165" s="411" t="s">
        <v>890</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5" x14ac:dyDescent="0.2">
      <c r="A166" s="183"/>
      <c r="B166" s="404"/>
      <c r="C166" s="330" t="s">
        <v>891</v>
      </c>
      <c r="D166" s="27"/>
      <c r="E166" s="374"/>
      <c r="F166" s="330" t="s">
        <v>891</v>
      </c>
      <c r="G166" s="372"/>
      <c r="H166" s="404"/>
      <c r="I166" s="330" t="s">
        <v>891</v>
      </c>
      <c r="J166" s="27"/>
      <c r="K166" s="133" t="s">
        <v>542</v>
      </c>
      <c r="L166" s="124" t="s">
        <v>892</v>
      </c>
      <c r="M166" s="149" t="s">
        <v>544</v>
      </c>
      <c r="N166" s="173" t="s">
        <v>893</v>
      </c>
      <c r="O166" s="180" t="s">
        <v>545</v>
      </c>
      <c r="P166" s="179" t="s">
        <v>893</v>
      </c>
      <c r="Q166" s="230">
        <v>1</v>
      </c>
      <c r="R166" s="151"/>
      <c r="S166" s="110" t="s">
        <v>396</v>
      </c>
      <c r="T166" s="289"/>
      <c r="U166" s="250"/>
      <c r="V166" s="316"/>
      <c r="W166" s="250"/>
      <c r="X166" s="316"/>
      <c r="Y166" s="290"/>
      <c r="Z166" s="9"/>
      <c r="AA166" s="9"/>
      <c r="AB166" s="9"/>
      <c r="AC166" s="60"/>
      <c r="AD166" s="61"/>
      <c r="AE166" s="42"/>
      <c r="AF166" s="37"/>
    </row>
    <row r="167" spans="1:32" s="2" customFormat="1" ht="25.5" x14ac:dyDescent="0.2">
      <c r="A167" s="183"/>
      <c r="B167" s="404"/>
      <c r="C167" s="330" t="s">
        <v>894</v>
      </c>
      <c r="D167" s="27"/>
      <c r="E167" s="374"/>
      <c r="F167" s="330" t="s">
        <v>894</v>
      </c>
      <c r="G167" s="372"/>
      <c r="H167" s="404"/>
      <c r="I167" s="330" t="s">
        <v>894</v>
      </c>
      <c r="J167" s="27"/>
      <c r="K167" s="133" t="s">
        <v>542</v>
      </c>
      <c r="L167" s="124" t="s">
        <v>895</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x14ac:dyDescent="0.2">
      <c r="A168" s="183"/>
      <c r="B168" s="404"/>
      <c r="C168" s="330" t="s">
        <v>896</v>
      </c>
      <c r="D168" s="27"/>
      <c r="E168" s="374"/>
      <c r="F168" s="330" t="s">
        <v>896</v>
      </c>
      <c r="G168" s="372"/>
      <c r="H168" s="404"/>
      <c r="I168" s="330" t="s">
        <v>896</v>
      </c>
      <c r="J168" s="27"/>
      <c r="K168" s="133" t="s">
        <v>542</v>
      </c>
      <c r="L168" s="124" t="s">
        <v>897</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x14ac:dyDescent="0.2">
      <c r="A169" s="183"/>
      <c r="B169" s="404"/>
      <c r="C169" s="330" t="s">
        <v>898</v>
      </c>
      <c r="D169" s="27"/>
      <c r="E169" s="374"/>
      <c r="F169" s="330" t="s">
        <v>898</v>
      </c>
      <c r="G169" s="372"/>
      <c r="H169" s="404"/>
      <c r="I169" s="330" t="s">
        <v>898</v>
      </c>
      <c r="J169" s="27"/>
      <c r="K169" s="133"/>
      <c r="L169" s="124"/>
      <c r="M169" s="149" t="s">
        <v>544</v>
      </c>
      <c r="N169" s="173" t="s">
        <v>899</v>
      </c>
      <c r="O169" s="180" t="s">
        <v>545</v>
      </c>
      <c r="P169" s="179" t="s">
        <v>900</v>
      </c>
      <c r="Q169" s="230"/>
      <c r="R169" s="151"/>
      <c r="S169" s="110" t="s">
        <v>901</v>
      </c>
      <c r="T169" s="289"/>
      <c r="U169" s="250"/>
      <c r="V169" s="316"/>
      <c r="W169" s="250"/>
      <c r="X169" s="316"/>
      <c r="Y169" s="290"/>
      <c r="Z169" s="9"/>
      <c r="AA169" s="9"/>
      <c r="AB169" s="9"/>
      <c r="AC169" s="60"/>
      <c r="AD169" s="61"/>
      <c r="AE169" s="42"/>
      <c r="AF169" s="37"/>
    </row>
    <row r="170" spans="1:32" s="2" customFormat="1" x14ac:dyDescent="0.2">
      <c r="A170" s="183"/>
      <c r="B170" s="404"/>
      <c r="C170" s="330" t="s">
        <v>325</v>
      </c>
      <c r="D170" s="21" t="s">
        <v>326</v>
      </c>
      <c r="E170" s="374"/>
      <c r="F170" s="330" t="s">
        <v>325</v>
      </c>
      <c r="G170" s="6" t="s">
        <v>326</v>
      </c>
      <c r="H170" s="404"/>
      <c r="I170" s="330" t="s">
        <v>325</v>
      </c>
      <c r="J170" s="21" t="s">
        <v>326</v>
      </c>
      <c r="K170" s="133" t="s">
        <v>542</v>
      </c>
      <c r="L170" s="124" t="s">
        <v>902</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1" x14ac:dyDescent="0.2">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1" x14ac:dyDescent="0.2">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1" x14ac:dyDescent="0.2">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1" x14ac:dyDescent="0.2">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E7A25305-D819-4AC1-8F89-5B0E6C6CEA5A}"/>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2"/>
      <autoFilter ref="A3:AJ174" xr:uid="{17E90790-94FF-44BC-8CBB-94D21DF3EB5E}"/>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29C1FB0B-2B24-4389-8A12-F09BA8CF7A68}"/>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4"/>
      <autoFilter ref="A3:AJ174" xr:uid="{58DBA467-38C4-4B41-8F52-333ADF19EF5C}"/>
    </customSheetView>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C316E19E-E49B-41F7-AD6A-D68668A95BB3}"/>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scale="6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E22"/>
  <sheetViews>
    <sheetView workbookViewId="0">
      <selection activeCell="D28" sqref="D28"/>
    </sheetView>
  </sheetViews>
  <sheetFormatPr baseColWidth="10" defaultColWidth="11.42578125" defaultRowHeight="12.75" x14ac:dyDescent="0.2"/>
  <cols>
    <col min="2" max="2" width="55.140625" bestFit="1" customWidth="1"/>
    <col min="3" max="3" width="76.7109375" hidden="1" customWidth="1"/>
    <col min="4" max="4" width="92.7109375" bestFit="1" customWidth="1"/>
    <col min="5" max="5" width="82.7109375" hidden="1" customWidth="1"/>
  </cols>
  <sheetData>
    <row r="1" spans="1:5" ht="13.5" thickBot="1" x14ac:dyDescent="0.25">
      <c r="A1" s="437" t="s">
        <v>903</v>
      </c>
      <c r="B1" s="437" t="s">
        <v>904</v>
      </c>
      <c r="C1" s="438" t="s">
        <v>905</v>
      </c>
      <c r="D1" s="456" t="s">
        <v>1004</v>
      </c>
      <c r="E1" s="456" t="s">
        <v>1005</v>
      </c>
    </row>
    <row r="2" spans="1:5" x14ac:dyDescent="0.2">
      <c r="A2" s="439">
        <v>0</v>
      </c>
      <c r="B2" s="439" t="s">
        <v>906</v>
      </c>
      <c r="C2" s="440" t="s">
        <v>907</v>
      </c>
      <c r="D2" s="457" t="s">
        <v>1006</v>
      </c>
      <c r="E2" s="457" t="s">
        <v>1007</v>
      </c>
    </row>
    <row r="3" spans="1:5" x14ac:dyDescent="0.2">
      <c r="A3" s="441">
        <v>1</v>
      </c>
      <c r="B3" s="441" t="s">
        <v>908</v>
      </c>
      <c r="C3" s="442" t="s">
        <v>909</v>
      </c>
      <c r="D3" s="458" t="s">
        <v>1008</v>
      </c>
      <c r="E3" s="458" t="s">
        <v>1009</v>
      </c>
    </row>
    <row r="4" spans="1:5" x14ac:dyDescent="0.2">
      <c r="A4" s="443">
        <v>2</v>
      </c>
      <c r="B4" s="443" t="s">
        <v>910</v>
      </c>
      <c r="C4" s="444" t="s">
        <v>911</v>
      </c>
      <c r="D4" s="457" t="s">
        <v>1010</v>
      </c>
      <c r="E4" s="457" t="s">
        <v>1011</v>
      </c>
    </row>
    <row r="5" spans="1:5" x14ac:dyDescent="0.2">
      <c r="A5" s="441">
        <v>3</v>
      </c>
      <c r="B5" s="441" t="s">
        <v>912</v>
      </c>
      <c r="C5" s="442" t="s">
        <v>913</v>
      </c>
      <c r="D5" s="458" t="s">
        <v>1012</v>
      </c>
      <c r="E5" s="458" t="s">
        <v>1013</v>
      </c>
    </row>
    <row r="6" spans="1:5" x14ac:dyDescent="0.2">
      <c r="A6" s="443">
        <v>4</v>
      </c>
      <c r="B6" s="443" t="s">
        <v>914</v>
      </c>
      <c r="C6" s="444" t="s">
        <v>915</v>
      </c>
      <c r="D6" s="457" t="s">
        <v>1014</v>
      </c>
      <c r="E6" s="457" t="s">
        <v>1015</v>
      </c>
    </row>
    <row r="7" spans="1:5" x14ac:dyDescent="0.2">
      <c r="A7" s="441">
        <v>5</v>
      </c>
      <c r="B7" s="441" t="s">
        <v>916</v>
      </c>
      <c r="C7" s="442" t="s">
        <v>917</v>
      </c>
      <c r="D7" s="458" t="s">
        <v>1016</v>
      </c>
      <c r="E7" s="458" t="s">
        <v>1017</v>
      </c>
    </row>
    <row r="8" spans="1:5" x14ac:dyDescent="0.2">
      <c r="A8" s="443">
        <v>6</v>
      </c>
      <c r="B8" s="443" t="s">
        <v>918</v>
      </c>
      <c r="C8" s="444" t="s">
        <v>919</v>
      </c>
      <c r="D8" s="457" t="s">
        <v>1018</v>
      </c>
      <c r="E8" s="457" t="s">
        <v>1019</v>
      </c>
    </row>
    <row r="9" spans="1:5" x14ac:dyDescent="0.2">
      <c r="A9" s="441">
        <v>7</v>
      </c>
      <c r="B9" s="441" t="s">
        <v>920</v>
      </c>
      <c r="C9" s="442" t="s">
        <v>921</v>
      </c>
      <c r="D9" s="458" t="s">
        <v>1020</v>
      </c>
      <c r="E9" s="458" t="s">
        <v>1021</v>
      </c>
    </row>
    <row r="10" spans="1:5" x14ac:dyDescent="0.2">
      <c r="A10" s="443">
        <v>8</v>
      </c>
      <c r="B10" s="443" t="s">
        <v>922</v>
      </c>
      <c r="C10" s="444"/>
      <c r="D10" s="457"/>
      <c r="E10" s="457"/>
    </row>
    <row r="11" spans="1:5" x14ac:dyDescent="0.2">
      <c r="A11" s="441">
        <v>9</v>
      </c>
      <c r="B11" s="441" t="s">
        <v>923</v>
      </c>
      <c r="C11" s="442" t="s">
        <v>924</v>
      </c>
      <c r="D11" s="458" t="s">
        <v>924</v>
      </c>
      <c r="E11" s="458" t="s">
        <v>1022</v>
      </c>
    </row>
    <row r="12" spans="1:5" x14ac:dyDescent="0.2">
      <c r="A12" s="443">
        <v>10</v>
      </c>
      <c r="B12" s="443" t="s">
        <v>925</v>
      </c>
      <c r="C12" s="444" t="s">
        <v>926</v>
      </c>
      <c r="D12" s="457" t="s">
        <v>1023</v>
      </c>
      <c r="E12" s="457" t="s">
        <v>1024</v>
      </c>
    </row>
    <row r="13" spans="1:5" x14ac:dyDescent="0.2">
      <c r="A13" s="441">
        <v>11</v>
      </c>
      <c r="B13" s="441" t="s">
        <v>927</v>
      </c>
      <c r="C13" s="445" t="s">
        <v>928</v>
      </c>
      <c r="D13" s="458" t="s">
        <v>1025</v>
      </c>
      <c r="E13" s="458" t="s">
        <v>1026</v>
      </c>
    </row>
    <row r="14" spans="1:5" x14ac:dyDescent="0.2">
      <c r="A14" s="443">
        <v>12</v>
      </c>
      <c r="B14" s="443" t="s">
        <v>929</v>
      </c>
      <c r="C14" s="446" t="s">
        <v>930</v>
      </c>
      <c r="D14" s="457" t="s">
        <v>1027</v>
      </c>
      <c r="E14" s="457" t="s">
        <v>1028</v>
      </c>
    </row>
    <row r="15" spans="1:5" x14ac:dyDescent="0.2">
      <c r="A15" s="441">
        <v>13</v>
      </c>
      <c r="B15" s="441" t="s">
        <v>931</v>
      </c>
      <c r="C15" s="445" t="s">
        <v>932</v>
      </c>
      <c r="D15" s="458" t="s">
        <v>1029</v>
      </c>
      <c r="E15" s="458" t="s">
        <v>1030</v>
      </c>
    </row>
    <row r="16" spans="1:5" x14ac:dyDescent="0.2">
      <c r="A16" s="443">
        <v>14</v>
      </c>
      <c r="B16" s="443" t="s">
        <v>933</v>
      </c>
      <c r="C16" s="446" t="s">
        <v>934</v>
      </c>
      <c r="D16" s="457" t="s">
        <v>1031</v>
      </c>
      <c r="E16" s="457" t="s">
        <v>1032</v>
      </c>
    </row>
    <row r="17" spans="1:5" x14ac:dyDescent="0.2">
      <c r="A17" s="441">
        <v>15</v>
      </c>
      <c r="B17" s="441" t="s">
        <v>935</v>
      </c>
      <c r="C17" s="445" t="s">
        <v>936</v>
      </c>
      <c r="D17" s="458" t="s">
        <v>1033</v>
      </c>
      <c r="E17" s="458" t="s">
        <v>1034</v>
      </c>
    </row>
    <row r="18" spans="1:5" x14ac:dyDescent="0.2">
      <c r="A18" s="443">
        <v>16</v>
      </c>
      <c r="B18" s="443" t="s">
        <v>937</v>
      </c>
      <c r="C18" s="446" t="s">
        <v>938</v>
      </c>
      <c r="D18" s="457" t="s">
        <v>1035</v>
      </c>
      <c r="E18" s="457" t="s">
        <v>1036</v>
      </c>
    </row>
    <row r="19" spans="1:5" x14ac:dyDescent="0.2">
      <c r="A19" s="441">
        <v>17</v>
      </c>
      <c r="B19" s="441" t="s">
        <v>939</v>
      </c>
      <c r="C19" s="445" t="s">
        <v>940</v>
      </c>
      <c r="D19" s="458" t="s">
        <v>1037</v>
      </c>
      <c r="E19" s="458" t="s">
        <v>1038</v>
      </c>
    </row>
    <row r="20" spans="1:5" x14ac:dyDescent="0.2">
      <c r="A20" s="443">
        <v>18</v>
      </c>
      <c r="B20" s="443" t="s">
        <v>941</v>
      </c>
      <c r="C20" s="446" t="s">
        <v>942</v>
      </c>
      <c r="D20" s="457" t="s">
        <v>1039</v>
      </c>
      <c r="E20" s="457" t="s">
        <v>1040</v>
      </c>
    </row>
    <row r="21" spans="1:5" x14ac:dyDescent="0.2">
      <c r="A21" s="441">
        <v>19</v>
      </c>
      <c r="B21" s="441" t="s">
        <v>943</v>
      </c>
      <c r="C21" s="445" t="s">
        <v>944</v>
      </c>
      <c r="D21" s="458" t="s">
        <v>1041</v>
      </c>
      <c r="E21" s="458" t="s">
        <v>1042</v>
      </c>
    </row>
    <row r="22" spans="1:5" ht="13.5" thickBot="1" x14ac:dyDescent="0.25">
      <c r="A22" s="447">
        <v>20</v>
      </c>
      <c r="B22" s="447" t="s">
        <v>945</v>
      </c>
      <c r="C22" s="436" t="s">
        <v>946</v>
      </c>
      <c r="D22" s="435" t="s">
        <v>1043</v>
      </c>
      <c r="E22" s="435" t="s">
        <v>1044</v>
      </c>
    </row>
  </sheetData>
  <customSheetViews>
    <customSheetView guid="{B58E4CFE-8B0E-42A2-9E1B-835BB3FB74ED}">
      <selection activeCell="B32" sqref="B32"/>
      <pageMargins left="0" right="0" top="0" bottom="0" header="0" footer="0"/>
      <pageSetup paperSize="9" orientation="portrait" r:id="rId1"/>
    </customSheetView>
    <customSheetView guid="{8B0BC97B-780F-406D-AFC0-40547C4970DE}">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C84437B1-B4B1-4E51-A924-488F9E4D4113}">
      <selection activeCell="B32" sqref="B32"/>
      <pageMargins left="0" right="0" top="0" bottom="0" header="0" footer="0"/>
      <pageSetup paperSize="9" orientation="portrait" r:id="rId4"/>
    </customSheetView>
    <customSheetView guid="{CEFBCBCC-7611-4DC1-B37C-42E5FEC9469A}">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E7"/>
  <sheetViews>
    <sheetView workbookViewId="0">
      <selection activeCell="D43" sqref="D43"/>
    </sheetView>
  </sheetViews>
  <sheetFormatPr baseColWidth="10" defaultColWidth="11.42578125" defaultRowHeight="12.75" x14ac:dyDescent="0.2"/>
  <cols>
    <col min="2" max="2" width="25.5703125" bestFit="1" customWidth="1"/>
    <col min="3" max="3" width="22.28515625" hidden="1" customWidth="1"/>
    <col min="4" max="4" width="31" bestFit="1" customWidth="1"/>
    <col min="5" max="5" width="28.140625" hidden="1" customWidth="1"/>
  </cols>
  <sheetData>
    <row r="1" spans="1:5" ht="13.5" thickBot="1" x14ac:dyDescent="0.25">
      <c r="A1" s="437" t="s">
        <v>903</v>
      </c>
      <c r="B1" s="437" t="s">
        <v>904</v>
      </c>
      <c r="C1" s="438" t="s">
        <v>905</v>
      </c>
      <c r="D1" s="456" t="s">
        <v>1004</v>
      </c>
      <c r="E1" s="456" t="s">
        <v>1005</v>
      </c>
    </row>
    <row r="2" spans="1:5" x14ac:dyDescent="0.2">
      <c r="A2" s="439">
        <v>0</v>
      </c>
      <c r="B2" s="439" t="s">
        <v>947</v>
      </c>
      <c r="C2" s="440" t="s">
        <v>948</v>
      </c>
      <c r="D2" s="457" t="s">
        <v>1045</v>
      </c>
      <c r="E2" s="457" t="s">
        <v>1046</v>
      </c>
    </row>
    <row r="3" spans="1:5" x14ac:dyDescent="0.2">
      <c r="A3" s="441">
        <v>1</v>
      </c>
      <c r="B3" s="441" t="s">
        <v>949</v>
      </c>
      <c r="C3" s="442" t="s">
        <v>950</v>
      </c>
      <c r="D3" s="458" t="s">
        <v>1047</v>
      </c>
      <c r="E3" s="458" t="s">
        <v>1048</v>
      </c>
    </row>
    <row r="4" spans="1:5" x14ac:dyDescent="0.2">
      <c r="A4" s="443">
        <v>2</v>
      </c>
      <c r="B4" s="443" t="s">
        <v>951</v>
      </c>
      <c r="C4" s="444" t="s">
        <v>952</v>
      </c>
      <c r="D4" s="457" t="s">
        <v>1049</v>
      </c>
      <c r="E4" s="457" t="s">
        <v>1050</v>
      </c>
    </row>
    <row r="5" spans="1:5" x14ac:dyDescent="0.2">
      <c r="A5" s="441">
        <v>3</v>
      </c>
      <c r="B5" s="441" t="s">
        <v>953</v>
      </c>
      <c r="C5" s="442" t="s">
        <v>801</v>
      </c>
      <c r="D5" s="458" t="s">
        <v>1051</v>
      </c>
      <c r="E5" s="458" t="s">
        <v>1052</v>
      </c>
    </row>
    <row r="6" spans="1:5" x14ac:dyDescent="0.2">
      <c r="A6" s="443">
        <v>4</v>
      </c>
      <c r="B6" s="443" t="s">
        <v>954</v>
      </c>
      <c r="C6" s="444" t="s">
        <v>955</v>
      </c>
      <c r="D6" s="457" t="s">
        <v>1053</v>
      </c>
      <c r="E6" s="457" t="s">
        <v>1054</v>
      </c>
    </row>
    <row r="7" spans="1:5" ht="13.5" thickBot="1" x14ac:dyDescent="0.25">
      <c r="A7" s="449">
        <v>5</v>
      </c>
      <c r="B7" s="449" t="s">
        <v>956</v>
      </c>
      <c r="C7" s="448" t="s">
        <v>957</v>
      </c>
      <c r="D7" s="448" t="s">
        <v>1055</v>
      </c>
      <c r="E7" s="448" t="s">
        <v>1056</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F12"/>
  <sheetViews>
    <sheetView workbookViewId="0">
      <selection activeCell="I42" sqref="I42"/>
    </sheetView>
  </sheetViews>
  <sheetFormatPr baseColWidth="10" defaultColWidth="11.42578125" defaultRowHeight="12.75" x14ac:dyDescent="0.2"/>
  <cols>
    <col min="3" max="3" width="12.140625" customWidth="1"/>
    <col min="4" max="4" width="12" customWidth="1"/>
    <col min="5" max="5" width="12.140625" customWidth="1"/>
  </cols>
  <sheetData>
    <row r="1" spans="1:6" ht="13.5" thickBot="1" x14ac:dyDescent="0.25">
      <c r="A1" s="437" t="s">
        <v>958</v>
      </c>
      <c r="B1" s="437" t="s">
        <v>959</v>
      </c>
      <c r="C1" s="437" t="s">
        <v>960</v>
      </c>
      <c r="D1" s="437" t="s">
        <v>961</v>
      </c>
      <c r="E1" s="437" t="s">
        <v>962</v>
      </c>
      <c r="F1" s="438" t="s">
        <v>963</v>
      </c>
    </row>
    <row r="2" spans="1:6" x14ac:dyDescent="0.2">
      <c r="A2" s="439" t="s">
        <v>964</v>
      </c>
      <c r="B2" s="439" t="s">
        <v>965</v>
      </c>
      <c r="C2" s="439" t="s">
        <v>965</v>
      </c>
      <c r="D2" s="439" t="s">
        <v>966</v>
      </c>
      <c r="E2" s="439" t="s">
        <v>967</v>
      </c>
      <c r="F2" s="440" t="s">
        <v>965</v>
      </c>
    </row>
    <row r="3" spans="1:6" x14ac:dyDescent="0.2">
      <c r="A3" s="441" t="s">
        <v>968</v>
      </c>
      <c r="B3" s="441" t="s">
        <v>969</v>
      </c>
      <c r="C3" s="441" t="s">
        <v>969</v>
      </c>
      <c r="D3" s="441" t="s">
        <v>969</v>
      </c>
      <c r="E3" s="441" t="s">
        <v>969</v>
      </c>
      <c r="F3" s="442" t="s">
        <v>969</v>
      </c>
    </row>
    <row r="4" spans="1:6" x14ac:dyDescent="0.2">
      <c r="A4" s="443" t="s">
        <v>970</v>
      </c>
      <c r="B4" s="443" t="s">
        <v>971</v>
      </c>
      <c r="C4" s="443" t="s">
        <v>971</v>
      </c>
      <c r="D4" s="443" t="s">
        <v>972</v>
      </c>
      <c r="E4" s="443" t="s">
        <v>973</v>
      </c>
      <c r="F4" s="444" t="s">
        <v>971</v>
      </c>
    </row>
    <row r="5" spans="1:6" x14ac:dyDescent="0.2">
      <c r="A5" s="441" t="s">
        <v>974</v>
      </c>
      <c r="B5" s="441" t="s">
        <v>975</v>
      </c>
      <c r="C5" s="441" t="s">
        <v>975</v>
      </c>
      <c r="D5" s="441" t="s">
        <v>976</v>
      </c>
      <c r="E5" s="441" t="s">
        <v>977</v>
      </c>
      <c r="F5" s="442" t="s">
        <v>975</v>
      </c>
    </row>
    <row r="6" spans="1:6" x14ac:dyDescent="0.2">
      <c r="A6" s="443" t="s">
        <v>978</v>
      </c>
      <c r="B6" s="443" t="s">
        <v>979</v>
      </c>
      <c r="C6" s="443" t="s">
        <v>979</v>
      </c>
      <c r="D6" s="443" t="s">
        <v>980</v>
      </c>
      <c r="E6" s="443" t="s">
        <v>981</v>
      </c>
      <c r="F6" s="444" t="s">
        <v>979</v>
      </c>
    </row>
    <row r="7" spans="1:6" x14ac:dyDescent="0.2">
      <c r="A7" s="441" t="s">
        <v>982</v>
      </c>
      <c r="B7" s="441" t="s">
        <v>983</v>
      </c>
      <c r="C7" s="441" t="s">
        <v>983</v>
      </c>
      <c r="D7" s="441" t="s">
        <v>984</v>
      </c>
      <c r="E7" s="441" t="s">
        <v>983</v>
      </c>
      <c r="F7" s="442" t="s">
        <v>983</v>
      </c>
    </row>
    <row r="8" spans="1:6" x14ac:dyDescent="0.2">
      <c r="A8" s="443" t="s">
        <v>985</v>
      </c>
      <c r="B8" s="443" t="s">
        <v>986</v>
      </c>
      <c r="C8" s="443" t="s">
        <v>986</v>
      </c>
      <c r="D8" s="443" t="s">
        <v>987</v>
      </c>
      <c r="E8" s="443" t="s">
        <v>988</v>
      </c>
      <c r="F8" s="444" t="s">
        <v>986</v>
      </c>
    </row>
    <row r="9" spans="1:6" x14ac:dyDescent="0.2">
      <c r="A9" s="441" t="s">
        <v>50</v>
      </c>
      <c r="B9" s="441" t="s">
        <v>989</v>
      </c>
      <c r="C9" s="441" t="s">
        <v>989</v>
      </c>
      <c r="D9" s="441" t="s">
        <v>990</v>
      </c>
      <c r="E9" s="441" t="s">
        <v>991</v>
      </c>
      <c r="F9" s="442" t="s">
        <v>989</v>
      </c>
    </row>
    <row r="10" spans="1:6" x14ac:dyDescent="0.2">
      <c r="A10" s="443" t="s">
        <v>697</v>
      </c>
      <c r="B10" s="443" t="s">
        <v>992</v>
      </c>
      <c r="C10" s="443" t="s">
        <v>992</v>
      </c>
      <c r="D10" s="443" t="s">
        <v>992</v>
      </c>
      <c r="E10" s="443" t="s">
        <v>992</v>
      </c>
      <c r="F10" s="444" t="s">
        <v>992</v>
      </c>
    </row>
    <row r="11" spans="1:6" x14ac:dyDescent="0.2">
      <c r="A11" s="441" t="s">
        <v>993</v>
      </c>
      <c r="B11" s="441" t="s">
        <v>994</v>
      </c>
      <c r="C11" s="441" t="s">
        <v>994</v>
      </c>
      <c r="D11" s="441" t="s">
        <v>995</v>
      </c>
      <c r="E11" s="441" t="s">
        <v>996</v>
      </c>
      <c r="F11" s="442" t="s">
        <v>997</v>
      </c>
    </row>
    <row r="12" spans="1:6" ht="13.5" thickBot="1" x14ac:dyDescent="0.25">
      <c r="A12" s="447" t="s">
        <v>998</v>
      </c>
      <c r="B12" s="447" t="s">
        <v>999</v>
      </c>
      <c r="C12" s="447" t="s">
        <v>999</v>
      </c>
      <c r="D12" s="447" t="s">
        <v>1000</v>
      </c>
      <c r="E12" s="447" t="s">
        <v>1001</v>
      </c>
      <c r="F12" s="435" t="s">
        <v>999</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4SMTCF67S95V-768940777-72618</_dlc_DocId>
    <_dlc_DocIdPersistId xmlns="183288d3-2961-4f25-bfb9-8f352662f4ef">false</_dlc_DocIdPersistId>
    <_dlc_DocIdUrl xmlns="183288d3-2961-4f25-bfb9-8f352662f4ef">
      <Url>https://sbb.sharepoint.com/sites/pla-ki/_layouts/15/DocIdRedir.aspx?ID=4SMTCF67S95V-768940777-72618</Url>
      <Description>4SMTCF67S95V-768940777-72618</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5964b8fc96964c5759f14e3dabef223c">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4f2c405fb204b0e7ab2345df72f56915"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customXml/itemProps2.xml><?xml version="1.0" encoding="utf-8"?>
<ds:datastoreItem xmlns:ds="http://schemas.openxmlformats.org/officeDocument/2006/customXml" ds:itemID="{520D5EBC-0287-4CBF-96EB-353A70CAE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6fca458-0a67-4b31-8941-f5044a1b7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4.xml><?xml version="1.0" encoding="utf-8"?>
<ds:datastoreItem xmlns:ds="http://schemas.openxmlformats.org/officeDocument/2006/customXml" ds:itemID="{5EB4F53F-E1B5-4E27-ACEA-00A064CCD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Reveler les attributs</vt:lpstr>
      <vt:lpstr>Dropdown</vt:lpstr>
      <vt:lpstr>Point de référence choix</vt:lpstr>
      <vt:lpstr>Moyens de transport choix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Schäfer Thomas (I-FN-VT-AFM-SKI)</dc:creator>
  <cp:keywords/>
  <dc:description/>
  <cp:lastModifiedBy>Bollhalder Judith (I-FUB-PLA-KI)</cp:lastModifiedBy>
  <cp:revision/>
  <dcterms:created xsi:type="dcterms:W3CDTF">2019-04-16T14:35:52Z</dcterms:created>
  <dcterms:modified xsi:type="dcterms:W3CDTF">2023-03-29T12:29:48Z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0x010100965494AF229F854EB0C0E4C71B0989C7</vt:lpwstr>
  </property>
  <property fmtid="{D5CDD505-2E9C-101B-9397-08002B2CF9AE}" pid="3" name="Order">
    <vt:r8>170700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dlc_DocIdItemGuid">
    <vt:lpwstr>9d22a550-cd64-4e4a-99ae-595ed9614be0</vt:lpwstr>
  </property>
  <property fmtid="{D5CDD505-2E9C-101B-9397-08002B2CF9AE}" pid="9" name="MediaServiceImageTags">
    <vt:lpwstr/>
  </property>
</Properties>
</file>