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bb-my.sharepoint.com/personal/julia_rieser2_sbb_ch/Documents/Dokumente/AGr KIDS/IstDaten/"/>
    </mc:Choice>
  </mc:AlternateContent>
  <xr:revisionPtr revIDLastSave="382" documentId="8_{9664747A-ADBD-404D-9F66-94C560F97444}" xr6:coauthVersionLast="47" xr6:coauthVersionMax="47" xr10:uidLastSave="{6FFB363D-9AAF-4457-8E39-4AE08F4D224E}"/>
  <bookViews>
    <workbookView xWindow="-110" yWindow="-110" windowWidth="25820" windowHeight="15620" xr2:uid="{00000000-000D-0000-FFFF-FFFF00000000}"/>
  </bookViews>
  <sheets>
    <sheet name="Zeitplan" sheetId="1" r:id="rId1"/>
    <sheet name="Felder" sheetId="2" r:id="rId2"/>
  </sheets>
  <definedNames>
    <definedName name="_GoBack" localSheetId="0">Zeitplan!#REF!</definedName>
    <definedName name="_xlnm.Print_Area" localSheetId="0">Zeitplan!$A$1:$I$20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7" i="1"/>
  <c r="H15" i="1" l="1"/>
</calcChain>
</file>

<file path=xl/sharedStrings.xml><?xml version="1.0" encoding="utf-8"?>
<sst xmlns="http://schemas.openxmlformats.org/spreadsheetml/2006/main" count="70" uniqueCount="49">
  <si>
    <t xml:space="preserve">42. Sitzung der Arbeitsgruppe KIDS IstDaten
Mittwoch, 8. November 2023,  13.00-15.45 Uhr
Online, via Teams
</t>
  </si>
  <si>
    <t>Agenda</t>
  </si>
  <si>
    <t>Beginn</t>
  </si>
  <si>
    <t>Nr.</t>
  </si>
  <si>
    <t>Was</t>
  </si>
  <si>
    <t>Art</t>
  </si>
  <si>
    <t>U</t>
  </si>
  <si>
    <t>Wer</t>
  </si>
  <si>
    <t>Zeitbedarf</t>
  </si>
  <si>
    <t>Begrüssung und Teilnehmende</t>
  </si>
  <si>
    <t>-</t>
  </si>
  <si>
    <t>Daniel Hollenstein</t>
  </si>
  <si>
    <t>Genehmigung des Protokolls vom 14.09.2023</t>
  </si>
  <si>
    <t>E</t>
  </si>
  <si>
    <t>BehiG: Taktische Lösung Grunddatenbereitstellung Rollstuhlsymbolik. Statusberechnung Matrix für Auskunftssysteme​</t>
  </si>
  <si>
    <t>I</t>
  </si>
  <si>
    <t>Simon Freihart</t>
  </si>
  <si>
    <t>SLOID Wandlungsregeln: Fehlerfall aufgrund unbekannter oder falscher HaltID (P125)</t>
  </si>
  <si>
    <t>Adrian Aeschbacher</t>
  </si>
  <si>
    <t>Arbeitsgruppe VDV 3.x: Wer möchte bei dieser Arbeitsgruppe mitwirken?</t>
  </si>
  <si>
    <t>_</t>
  </si>
  <si>
    <t>Jürg Wichtermann</t>
  </si>
  <si>
    <t>Pendenzen</t>
  </si>
  <si>
    <t>Varia/Tischvorlagen</t>
  </si>
  <si>
    <t>Umfrage: Darf der PrognoseStatus=Unbekannt in der Zukunft liegen?</t>
  </si>
  <si>
    <t>D</t>
  </si>
  <si>
    <t>Ende der Sitzung</t>
  </si>
  <si>
    <t>U gelb = Unterlage wird nachgereicht</t>
  </si>
  <si>
    <t>Legende:</t>
  </si>
  <si>
    <r>
      <t xml:space="preserve">Art = </t>
    </r>
    <r>
      <rPr>
        <b/>
        <i/>
        <sz val="8"/>
        <rFont val="Arial"/>
        <family val="2"/>
      </rPr>
      <t>I</t>
    </r>
    <r>
      <rPr>
        <i/>
        <sz val="8"/>
        <rFont val="Arial"/>
        <family val="2"/>
      </rPr>
      <t xml:space="preserve"> = Information / </t>
    </r>
    <r>
      <rPr>
        <b/>
        <i/>
        <sz val="8"/>
        <rFont val="Arial"/>
        <family val="2"/>
      </rPr>
      <t>D</t>
    </r>
    <r>
      <rPr>
        <i/>
        <sz val="8"/>
        <rFont val="Arial"/>
        <family val="2"/>
      </rPr>
      <t xml:space="preserve"> = Diskussion / </t>
    </r>
    <r>
      <rPr>
        <b/>
        <i/>
        <sz val="8"/>
        <rFont val="Arial"/>
        <family val="2"/>
      </rPr>
      <t>E</t>
    </r>
    <r>
      <rPr>
        <i/>
        <sz val="8"/>
        <rFont val="Arial"/>
        <family val="2"/>
      </rPr>
      <t xml:space="preserve"> = Entscheid</t>
    </r>
  </si>
  <si>
    <r>
      <t xml:space="preserve">U (Unterlage) = </t>
    </r>
    <r>
      <rPr>
        <b/>
        <i/>
        <sz val="8"/>
        <rFont val="Arial"/>
        <family val="2"/>
      </rPr>
      <t>U</t>
    </r>
    <r>
      <rPr>
        <i/>
        <sz val="8"/>
        <rFont val="Arial"/>
        <family val="2"/>
      </rPr>
      <t xml:space="preserve"> = Unterlage in der Beilage /  </t>
    </r>
    <r>
      <rPr>
        <b/>
        <i/>
        <sz val="8"/>
        <rFont val="Arial"/>
        <family val="2"/>
      </rPr>
      <t>-</t>
    </r>
    <r>
      <rPr>
        <i/>
        <sz val="8"/>
        <rFont val="Arial"/>
        <family val="2"/>
      </rPr>
      <t xml:space="preserve"> = Keine Unterlage</t>
    </r>
  </si>
  <si>
    <t>E*</t>
  </si>
  <si>
    <t>Alberto De Stefani</t>
  </si>
  <si>
    <t>I*</t>
  </si>
  <si>
    <t>Andrea Baloun</t>
  </si>
  <si>
    <t>Bruno Zwyssig</t>
  </si>
  <si>
    <t>Cédric Frutiger</t>
  </si>
  <si>
    <t>Christian Holzer</t>
  </si>
  <si>
    <t>Clément Brosy</t>
  </si>
  <si>
    <t>Conradin Gurini</t>
  </si>
  <si>
    <t>Daniel Fankhauser</t>
  </si>
  <si>
    <t>Daniel Hunkeler</t>
  </si>
  <si>
    <t>Elisa Franz</t>
  </si>
  <si>
    <t>Enrico Rossi</t>
  </si>
  <si>
    <t>Hanspeter Wenger</t>
  </si>
  <si>
    <t>Jeremy Naylor</t>
  </si>
  <si>
    <t>Martina Hänzi</t>
  </si>
  <si>
    <t>Mathias Gautschi</t>
  </si>
  <si>
    <t>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</si>
</sst>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\ mmmm\ yyyy"/>
    <numFmt numFmtId="165" formatCode="h/mm&quot; h&quot;;@"/>
    <numFmt numFmtId="166" formatCode="hh/mm&quot; h&quot;;@"/>
  </numFmts>
  <fonts count="14">
    <font>
      <sz val="10"/>
      <name val="Arial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79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4" fillId="0" borderId="0" xfId="0" applyFont="1"/>
    <xf numFmtId="0" fontId="0" fillId="0" borderId="0" xfId="0" quotePrefix="1"/>
    <xf numFmtId="0" fontId="2" fillId="0" borderId="0" xfId="0" applyFon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quotePrefix="1" applyFont="1"/>
    <xf numFmtId="0" fontId="5" fillId="0" borderId="0" xfId="0" applyFont="1" applyAlignment="1">
      <alignment vertical="center"/>
    </xf>
    <xf numFmtId="166" fontId="6" fillId="0" borderId="0" xfId="0" applyNumberFormat="1" applyFont="1" applyAlignment="1">
      <alignment horizontal="right" vertical="center" wrapText="1" indent="1"/>
    </xf>
    <xf numFmtId="0" fontId="6" fillId="0" borderId="0" xfId="0" applyFont="1" applyAlignment="1">
      <alignment horizontal="left" vertical="top"/>
    </xf>
    <xf numFmtId="0" fontId="9" fillId="0" borderId="0" xfId="0" applyFont="1"/>
    <xf numFmtId="0" fontId="6" fillId="2" borderId="1" xfId="0" applyFont="1" applyFill="1" applyBorder="1" applyAlignment="1">
      <alignment horizontal="righ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165" fontId="11" fillId="0" borderId="1" xfId="0" applyNumberFormat="1" applyFont="1" applyBorder="1" applyAlignment="1">
      <alignment horizontal="righ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6" fontId="11" fillId="0" borderId="1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5" fontId="8" fillId="0" borderId="0" xfId="0" applyNumberFormat="1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 inden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1" fillId="5" borderId="3" xfId="0" applyFont="1" applyFill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right" vertical="center" wrapText="1" inden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righ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 indent="1"/>
    </xf>
    <xf numFmtId="166" fontId="5" fillId="4" borderId="7" xfId="0" applyNumberFormat="1" applyFont="1" applyFill="1" applyBorder="1" applyAlignment="1">
      <alignment horizontal="right" vertical="center" wrapText="1" indent="1"/>
    </xf>
    <xf numFmtId="0" fontId="12" fillId="0" borderId="7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/>
    </xf>
    <xf numFmtId="0" fontId="7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165" fontId="8" fillId="0" borderId="0" xfId="0" applyNumberFormat="1" applyFont="1" applyAlignment="1">
      <alignment horizontal="left" vertical="center" wrapText="1"/>
    </xf>
    <xf numFmtId="165" fontId="8" fillId="3" borderId="0" xfId="0" applyNumberFormat="1" applyFont="1" applyFill="1" applyAlignment="1">
      <alignment horizontal="left" vertical="center" wrapText="1"/>
    </xf>
  </cellXfs>
  <cellStyles count="2">
    <cellStyle name="Standard" xfId="0" builtinId="0"/>
    <cellStyle name="Standard 2" xfId="1" xr:uid="{00000000-0005-0000-0000-000001000000}"/>
  </cellStyles>
  <dxfs count="1">
    <dxf>
      <fill>
        <patternFill>
          <bgColor rgb="FFFF7979"/>
        </patternFill>
      </fill>
    </dxf>
  </dxfs>
  <tableStyles count="0" defaultTableStyle="TableStyleMedium9" defaultPivotStyle="PivotStyleLight16"/>
  <colors>
    <mruColors>
      <color rgb="FFFF5050"/>
      <color rgb="FFFFCDCD"/>
      <color rgb="FFFFB3B3"/>
      <color rgb="FFFF7979"/>
      <color rgb="FFBFBFBF"/>
      <color rgb="FF8BE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6"/>
  <sheetViews>
    <sheetView tabSelected="1" zoomScale="90" zoomScaleNormal="100" zoomScalePageLayoutView="85" workbookViewId="0">
      <selection activeCell="D9" sqref="D9"/>
    </sheetView>
  </sheetViews>
  <sheetFormatPr defaultColWidth="11.42578125" defaultRowHeight="12.6"/>
  <cols>
    <col min="2" max="2" width="10.5703125" customWidth="1"/>
    <col min="3" max="3" width="8.5703125" customWidth="1"/>
    <col min="4" max="4" width="74.5703125" style="1" customWidth="1"/>
    <col min="5" max="5" width="3.5703125" style="25" bestFit="1" customWidth="1"/>
    <col min="6" max="6" width="2.5703125" style="22" bestFit="1" customWidth="1"/>
    <col min="7" max="7" width="26" style="9" customWidth="1"/>
    <col min="8" max="8" width="13.42578125" customWidth="1"/>
  </cols>
  <sheetData>
    <row r="1" spans="2:8" ht="23.25" customHeight="1">
      <c r="B1" s="54"/>
      <c r="C1" s="54"/>
      <c r="D1" s="54"/>
      <c r="E1" s="54"/>
      <c r="F1" s="54"/>
      <c r="G1" s="54"/>
    </row>
    <row r="2" spans="2:8" ht="81.75" customHeight="1">
      <c r="B2" s="55" t="s">
        <v>0</v>
      </c>
      <c r="C2" s="55"/>
      <c r="D2" s="56"/>
      <c r="E2" s="56"/>
      <c r="F2" s="56"/>
      <c r="G2" s="56"/>
    </row>
    <row r="3" spans="2:8" ht="12.75" customHeight="1">
      <c r="B3" s="26"/>
      <c r="C3" s="26"/>
      <c r="D3" s="27"/>
      <c r="E3" s="23"/>
      <c r="F3" s="37"/>
      <c r="G3" s="27"/>
    </row>
    <row r="4" spans="2:8" ht="27.75" customHeight="1">
      <c r="B4" s="36" t="s">
        <v>1</v>
      </c>
      <c r="C4" s="13"/>
      <c r="D4" s="6"/>
      <c r="E4" s="24"/>
      <c r="F4" s="38"/>
      <c r="G4" s="8"/>
    </row>
    <row r="5" spans="2:8" s="11" customFormat="1" ht="22.5" customHeight="1">
      <c r="B5" s="15" t="s">
        <v>2</v>
      </c>
      <c r="C5" s="16" t="s">
        <v>3</v>
      </c>
      <c r="D5" s="17" t="s">
        <v>4</v>
      </c>
      <c r="E5" s="16" t="s">
        <v>5</v>
      </c>
      <c r="F5" s="16" t="s">
        <v>6</v>
      </c>
      <c r="G5" s="17" t="s">
        <v>7</v>
      </c>
      <c r="H5" s="15" t="s">
        <v>8</v>
      </c>
    </row>
    <row r="6" spans="2:8" s="11" customFormat="1" ht="30.75" customHeight="1">
      <c r="B6" s="18">
        <v>0.54166666666666663</v>
      </c>
      <c r="C6" s="19">
        <v>0</v>
      </c>
      <c r="D6" s="20" t="s">
        <v>9</v>
      </c>
      <c r="E6" s="29"/>
      <c r="F6" s="29" t="s">
        <v>10</v>
      </c>
      <c r="G6" s="20" t="s">
        <v>11</v>
      </c>
      <c r="H6" s="21">
        <v>3.472222222222222E-3</v>
      </c>
    </row>
    <row r="7" spans="2:8" s="11" customFormat="1" ht="30.75" customHeight="1">
      <c r="B7" s="18">
        <f t="shared" ref="B7:B14" si="0">B6+H6</f>
        <v>0.54513888888888884</v>
      </c>
      <c r="C7" s="19">
        <v>1</v>
      </c>
      <c r="D7" s="20" t="s">
        <v>12</v>
      </c>
      <c r="E7" s="29" t="s">
        <v>13</v>
      </c>
      <c r="F7" s="29" t="s">
        <v>6</v>
      </c>
      <c r="G7" s="20" t="s">
        <v>11</v>
      </c>
      <c r="H7" s="21">
        <v>6.9444444444444441E-3</v>
      </c>
    </row>
    <row r="8" spans="2:8" s="11" customFormat="1" ht="30.75" customHeight="1">
      <c r="B8" s="18">
        <f t="shared" si="0"/>
        <v>0.55208333333333326</v>
      </c>
      <c r="C8" s="19">
        <v>2</v>
      </c>
      <c r="D8" s="20" t="s">
        <v>14</v>
      </c>
      <c r="E8" s="29" t="s">
        <v>15</v>
      </c>
      <c r="F8" s="29" t="s">
        <v>6</v>
      </c>
      <c r="G8" s="20" t="s">
        <v>16</v>
      </c>
      <c r="H8" s="21">
        <v>2.0833333333333332E-2</v>
      </c>
    </row>
    <row r="9" spans="2:8" s="11" customFormat="1" ht="30.75" customHeight="1">
      <c r="B9" s="18">
        <f t="shared" si="0"/>
        <v>0.57291666666666663</v>
      </c>
      <c r="C9" s="19">
        <v>3</v>
      </c>
      <c r="D9" s="20" t="s">
        <v>17</v>
      </c>
      <c r="E9" s="29" t="s">
        <v>13</v>
      </c>
      <c r="F9" s="53" t="s">
        <v>6</v>
      </c>
      <c r="G9" s="20" t="s">
        <v>18</v>
      </c>
      <c r="H9" s="21">
        <v>2.0833333333333332E-2</v>
      </c>
    </row>
    <row r="10" spans="2:8" s="11" customFormat="1" ht="30.75" customHeight="1">
      <c r="B10" s="18">
        <f t="shared" si="0"/>
        <v>0.59375</v>
      </c>
      <c r="C10" s="19">
        <v>4</v>
      </c>
      <c r="D10" s="20" t="s">
        <v>19</v>
      </c>
      <c r="E10" s="29" t="s">
        <v>15</v>
      </c>
      <c r="F10" s="29" t="s">
        <v>20</v>
      </c>
      <c r="G10" s="20" t="s">
        <v>21</v>
      </c>
      <c r="H10" s="21">
        <v>6.9444444444444441E-3</v>
      </c>
    </row>
    <row r="11" spans="2:8" s="11" customFormat="1" ht="30.75" customHeight="1">
      <c r="B11" s="18">
        <f t="shared" si="0"/>
        <v>0.60069444444444442</v>
      </c>
      <c r="C11" s="19">
        <v>5</v>
      </c>
      <c r="D11" s="44" t="s">
        <v>22</v>
      </c>
      <c r="E11" s="45" t="s">
        <v>15</v>
      </c>
      <c r="F11" s="45" t="s">
        <v>6</v>
      </c>
      <c r="G11" s="44" t="s">
        <v>11</v>
      </c>
      <c r="H11" s="46">
        <v>2.7777777777777776E-2</v>
      </c>
    </row>
    <row r="12" spans="2:8" s="11" customFormat="1" ht="30.75" customHeight="1">
      <c r="B12" s="18">
        <f t="shared" si="0"/>
        <v>0.62847222222222221</v>
      </c>
      <c r="C12" s="43">
        <v>6</v>
      </c>
      <c r="D12" s="40" t="s">
        <v>23</v>
      </c>
      <c r="E12" s="41"/>
      <c r="F12" s="41"/>
      <c r="G12" s="40"/>
      <c r="H12" s="42">
        <v>0</v>
      </c>
    </row>
    <row r="13" spans="2:8" s="11" customFormat="1" ht="30.75" customHeight="1">
      <c r="B13" s="18">
        <f t="shared" si="0"/>
        <v>0.62847222222222221</v>
      </c>
      <c r="C13" s="43">
        <v>6.1</v>
      </c>
      <c r="D13" s="20" t="s">
        <v>24</v>
      </c>
      <c r="E13" s="52" t="s">
        <v>25</v>
      </c>
      <c r="F13" s="52" t="s">
        <v>20</v>
      </c>
      <c r="G13" s="20" t="s">
        <v>21</v>
      </c>
      <c r="H13" s="42">
        <v>2.0833333333333332E-2</v>
      </c>
    </row>
    <row r="14" spans="2:8" s="7" customFormat="1" ht="30.75" customHeight="1">
      <c r="B14" s="18">
        <f t="shared" si="0"/>
        <v>0.64930555555555558</v>
      </c>
      <c r="C14" s="35"/>
      <c r="D14" s="47" t="s">
        <v>26</v>
      </c>
      <c r="E14" s="48"/>
      <c r="F14" s="49"/>
      <c r="G14" s="50"/>
      <c r="H14" s="51"/>
    </row>
    <row r="15" spans="2:8" s="7" customFormat="1" ht="30.75" customHeight="1">
      <c r="B15" s="14"/>
      <c r="C15"/>
      <c r="D15" s="39" t="s">
        <v>27</v>
      </c>
      <c r="E15" s="25"/>
      <c r="F15" s="22"/>
      <c r="G15" s="12"/>
      <c r="H15" s="12">
        <f>SUM(H6:H14)</f>
        <v>0.10763888888888888</v>
      </c>
    </row>
    <row r="16" spans="2:8" ht="34.5" customHeight="1">
      <c r="B16" s="14" t="s">
        <v>28</v>
      </c>
      <c r="E16" s="22"/>
      <c r="G16" s="22"/>
      <c r="H16" s="6"/>
    </row>
    <row r="17" spans="2:10" ht="13.5" customHeight="1">
      <c r="B17" s="57" t="s">
        <v>29</v>
      </c>
      <c r="C17" s="57"/>
      <c r="D17" s="57"/>
      <c r="E17" s="57"/>
      <c r="F17" s="57"/>
      <c r="G17" s="57"/>
      <c r="H17" s="57"/>
      <c r="I17" s="6"/>
    </row>
    <row r="18" spans="2:10" ht="12.75">
      <c r="B18" s="58" t="s">
        <v>30</v>
      </c>
      <c r="C18" s="58"/>
      <c r="D18" s="58"/>
      <c r="E18" s="58"/>
      <c r="F18" s="58"/>
      <c r="G18" s="58"/>
      <c r="H18" s="58"/>
      <c r="I18" s="28"/>
      <c r="J18" s="28"/>
    </row>
    <row r="19" spans="2:10" ht="12.75">
      <c r="B19" s="4"/>
      <c r="C19" s="4"/>
      <c r="D19" s="10"/>
      <c r="I19" s="28"/>
      <c r="J19" s="28"/>
    </row>
    <row r="20" spans="2:10" ht="12.75">
      <c r="B20" s="5"/>
      <c r="C20" s="5"/>
      <c r="D20" s="10"/>
    </row>
    <row r="21" spans="2:10" ht="12.75"/>
    <row r="22" spans="2:10" ht="12.75">
      <c r="B22" s="5"/>
      <c r="C22" s="5"/>
      <c r="E22" s="25" t="s">
        <v>25</v>
      </c>
    </row>
    <row r="23" spans="2:10" ht="12.75">
      <c r="B23" s="4"/>
      <c r="C23" s="4"/>
    </row>
    <row r="24" spans="2:10" ht="12.75"/>
    <row r="25" spans="2:10" ht="12.75">
      <c r="B25" s="3"/>
      <c r="C25" s="3"/>
    </row>
    <row r="26" spans="2:10" ht="12.75">
      <c r="B26" s="2"/>
      <c r="C26" s="2"/>
    </row>
    <row r="27" spans="2:10" ht="14.25">
      <c r="B27" s="2"/>
      <c r="C27" s="2"/>
      <c r="H27" s="21"/>
    </row>
    <row r="28" spans="2:10" ht="12.75"/>
    <row r="29" spans="2:10" ht="12.75">
      <c r="B29" s="2"/>
      <c r="C29" s="2"/>
    </row>
    <row r="30" spans="2:10" ht="12.75">
      <c r="B30" s="2"/>
      <c r="C30" s="2"/>
    </row>
    <row r="31" spans="2:10" ht="12.75"/>
    <row r="32" spans="2:10" ht="12.75"/>
    <row r="33" ht="12.75"/>
    <row r="35" ht="12.75"/>
    <row r="36" ht="12.75"/>
    <row r="37" ht="12.75"/>
    <row r="38" ht="12.75"/>
    <row r="39" ht="12.75"/>
    <row r="42" ht="12.75"/>
    <row r="55" ht="12.75"/>
    <row r="56" ht="12.75"/>
  </sheetData>
  <mergeCells count="4">
    <mergeCell ref="B1:G1"/>
    <mergeCell ref="B2:G2"/>
    <mergeCell ref="B17:H17"/>
    <mergeCell ref="B18:H18"/>
  </mergeCells>
  <phoneticPr fontId="3" type="noConversion"/>
  <conditionalFormatting sqref="E6:E13">
    <cfRule type="endsWith" dxfId="0" priority="4" operator="endsWith" text="*">
      <formula>RIGHT(E6,LEN("*"))="*"</formula>
    </cfRule>
  </conditionalFormatting>
  <pageMargins left="0.59055118110236227" right="0.31496062992125984" top="0.23622047244094491" bottom="0.59055118110236227" header="0" footer="0"/>
  <pageSetup paperSize="9" scale="59" orientation="portrait" verticalDpi="598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792635-C20F-4B19-A5EE-74AA14C0011A}">
          <x14:formula1>
            <xm:f>Felder!$B$3:$B$8</xm:f>
          </x14:formula1>
          <xm:sqref>E10:E13 E6:E8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501C-5651-493A-8C26-33B265E4327B}">
  <dimension ref="B2:D18"/>
  <sheetViews>
    <sheetView workbookViewId="0">
      <selection activeCell="F15" sqref="F15"/>
    </sheetView>
  </sheetViews>
  <sheetFormatPr defaultColWidth="11.42578125" defaultRowHeight="12.6"/>
  <cols>
    <col min="4" max="4" width="25.5703125" customWidth="1"/>
  </cols>
  <sheetData>
    <row r="2" spans="2:4" ht="14.1">
      <c r="B2" s="30" t="s">
        <v>5</v>
      </c>
      <c r="C2" s="30" t="s">
        <v>6</v>
      </c>
      <c r="D2" s="32" t="s">
        <v>7</v>
      </c>
    </row>
    <row r="3" spans="2:4" ht="14.1">
      <c r="B3" s="31" t="s">
        <v>31</v>
      </c>
      <c r="C3" s="34" t="s">
        <v>10</v>
      </c>
      <c r="D3" s="7" t="s">
        <v>32</v>
      </c>
    </row>
    <row r="4" spans="2:4" ht="14.1">
      <c r="B4" s="31" t="s">
        <v>33</v>
      </c>
      <c r="C4" s="34" t="s">
        <v>6</v>
      </c>
      <c r="D4" s="7" t="s">
        <v>34</v>
      </c>
    </row>
    <row r="5" spans="2:4" ht="14.1">
      <c r="B5" s="25" t="s">
        <v>13</v>
      </c>
      <c r="D5" s="7" t="s">
        <v>35</v>
      </c>
    </row>
    <row r="6" spans="2:4" ht="14.1">
      <c r="B6" s="25" t="s">
        <v>25</v>
      </c>
      <c r="D6" s="7" t="s">
        <v>36</v>
      </c>
    </row>
    <row r="7" spans="2:4" ht="14.1">
      <c r="B7" s="22" t="s">
        <v>15</v>
      </c>
      <c r="D7" s="7" t="s">
        <v>37</v>
      </c>
    </row>
    <row r="8" spans="2:4" ht="14.1">
      <c r="B8" s="22" t="s">
        <v>10</v>
      </c>
      <c r="D8" s="7" t="s">
        <v>38</v>
      </c>
    </row>
    <row r="9" spans="2:4" ht="14.1">
      <c r="B9" s="22"/>
      <c r="D9" s="7" t="s">
        <v>39</v>
      </c>
    </row>
    <row r="10" spans="2:4" ht="14.1">
      <c r="B10" s="25"/>
      <c r="D10" s="7" t="s">
        <v>40</v>
      </c>
    </row>
    <row r="11" spans="2:4" ht="14.1">
      <c r="B11" s="25"/>
      <c r="D11" s="7" t="s">
        <v>41</v>
      </c>
    </row>
    <row r="12" spans="2:4" ht="14.1">
      <c r="D12" s="7" t="s">
        <v>42</v>
      </c>
    </row>
    <row r="13" spans="2:4" ht="14.1">
      <c r="D13" s="33" t="s">
        <v>43</v>
      </c>
    </row>
    <row r="14" spans="2:4" ht="14.1">
      <c r="D14" s="7" t="s">
        <v>44</v>
      </c>
    </row>
    <row r="15" spans="2:4" ht="14.1">
      <c r="D15" s="7" t="s">
        <v>45</v>
      </c>
    </row>
    <row r="16" spans="2:4" ht="14.1">
      <c r="D16" s="7" t="s">
        <v>46</v>
      </c>
    </row>
    <row r="17" spans="4:4" ht="14.1">
      <c r="D17" s="7" t="s">
        <v>47</v>
      </c>
    </row>
    <row r="18" spans="4:4" ht="14.1">
      <c r="D18" s="7" t="s">
        <v>48</v>
      </c>
    </row>
  </sheetData>
  <sortState xmlns:xlrd2="http://schemas.microsoft.com/office/spreadsheetml/2017/richdata2" ref="D3:D17">
    <sortCondition ref="D3:D17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1c3b383-6e68-473a-8608-d46edd49f521">
      <UserInfo>
        <DisplayName/>
        <AccountId xsi:nil="true"/>
        <AccountType/>
      </UserInfo>
    </SharedWithUsers>
    <lcf76f155ced4ddcb4097134ff3c332f xmlns="44352c85-cf1f-43aa-b949-81314b806517">
      <Terms xmlns="http://schemas.microsoft.com/office/infopath/2007/PartnerControls"/>
    </lcf76f155ced4ddcb4097134ff3c332f>
    <TaxCatchAll xmlns="51c3b383-6e68-473a-8608-d46edd49f521" xsi:nil="true"/>
    <MediaLengthInSeconds xmlns="44352c85-cf1f-43aa-b949-81314b80651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0513AB9A188E4A821AD0E39BA2FA7C" ma:contentTypeVersion="14" ma:contentTypeDescription="Ein neues Dokument erstellen." ma:contentTypeScope="" ma:versionID="292753edbc0ab641fedd8d36eae3afd3">
  <xsd:schema xmlns:xsd="http://www.w3.org/2001/XMLSchema" xmlns:xs="http://www.w3.org/2001/XMLSchema" xmlns:p="http://schemas.microsoft.com/office/2006/metadata/properties" xmlns:ns2="44352c85-cf1f-43aa-b949-81314b806517" xmlns:ns3="51c3b383-6e68-473a-8608-d46edd49f521" targetNamespace="http://schemas.microsoft.com/office/2006/metadata/properties" ma:root="true" ma:fieldsID="0cb3306c91abecabc86d3532dfde0981" ns2:_="" ns3:_="">
    <xsd:import namespace="44352c85-cf1f-43aa-b949-81314b806517"/>
    <xsd:import namespace="51c3b383-6e68-473a-8608-d46edd49f5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2c85-cf1f-43aa-b949-81314b806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e7e7b05-955d-4ec1-8c45-691041b8b0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3b383-6e68-473a-8608-d46edd49f5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88aa979-cce0-4b95-8d1b-cc637c5a5231}" ma:internalName="TaxCatchAll" ma:showField="CatchAllData" ma:web="51c3b383-6e68-473a-8608-d46edd49f5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4F725-CA98-487F-AD0F-38E2C5E4D0BF}"/>
</file>

<file path=customXml/itemProps2.xml><?xml version="1.0" encoding="utf-8"?>
<ds:datastoreItem xmlns:ds="http://schemas.openxmlformats.org/officeDocument/2006/customXml" ds:itemID="{55F33948-7C3C-489A-8B70-99DD56325181}"/>
</file>

<file path=customXml/itemProps3.xml><?xml version="1.0" encoding="utf-8"?>
<ds:datastoreItem xmlns:ds="http://schemas.openxmlformats.org/officeDocument/2006/customXml" ds:itemID="{8F29582A-99E6-4A52-8CD7-9934AAFD4B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Verband öffentlicher Verkehr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Susanna Oertli</dc:creator>
  <cp:keywords/>
  <dc:description/>
  <cp:lastModifiedBy>Rieser Julia (IT-PTR-CEN2-SME4)</cp:lastModifiedBy>
  <cp:revision/>
  <dcterms:created xsi:type="dcterms:W3CDTF">2006-02-28T10:01:23Z</dcterms:created>
  <dcterms:modified xsi:type="dcterms:W3CDTF">2023-11-08T11:52:05Z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0x010100670513AB9A188E4A821AD0E39BA2FA7C</vt:lpwstr>
  </property>
  <property fmtid="{D5CDD505-2E9C-101B-9397-08002B2CF9AE}" pid="4" name="_dlc_DocIdItemGuid">
    <vt:lpwstr>3112c156-724a-440b-8785-126d943d544b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xd_Signature">
    <vt:bool>false</vt:bool>
  </property>
  <property fmtid="{D5CDD505-2E9C-101B-9397-08002B2CF9AE}" pid="10" name="TriggerFlowInfo">
    <vt:lpwstr/>
  </property>
  <property fmtid="{D5CDD505-2E9C-101B-9397-08002B2CF9AE}" pid="11" name="Order">
    <vt:r8>28441700</vt:r8>
  </property>
  <property fmtid="{D5CDD505-2E9C-101B-9397-08002B2CF9AE}" pid="12" name="MediaServiceImageTags">
    <vt:lpwstr/>
  </property>
  <property fmtid="{D5CDD505-2E9C-101B-9397-08002B2CF9AE}" pid="13" name="_dlc_DocId">
    <vt:lpwstr>E55DKFESX5DC-485341471-4949</vt:lpwstr>
  </property>
  <property fmtid="{D5CDD505-2E9C-101B-9397-08002B2CF9AE}" pid="14" name="_dlc_DocIdUrl">
    <vt:lpwstr>https://voev.sharepoint.com/sites/IGRTarifVertriebch-integral/_layouts/15/DocIdRedir.aspx?ID=E55DKFESX5DC-485341471-4949, E55DKFESX5DC-485341471-4949</vt:lpwstr>
  </property>
  <property fmtid="{D5CDD505-2E9C-101B-9397-08002B2CF9AE}" pid="15" name="_dlc_DocIdPersistId">
    <vt:bool>false</vt:bool>
  </property>
</Properties>
</file>